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15" documentId="13_ncr:1_{5E17ABF1-1285-4BA9-BF3D-A174F5D80357}" xr6:coauthVersionLast="47" xr6:coauthVersionMax="47" xr10:uidLastSave="{BF6ABA59-1D2B-44D6-8B24-D158B1B5C93B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1-23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7" l="1"/>
  <c r="G3" i="7"/>
  <c r="D3" i="7"/>
  <c r="C3" i="7"/>
</calcChain>
</file>

<file path=xl/sharedStrings.xml><?xml version="1.0" encoding="utf-8"?>
<sst xmlns="http://schemas.openxmlformats.org/spreadsheetml/2006/main" count="349" uniqueCount="195">
  <si>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</si>
  <si>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</si>
  <si>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</si>
  <si>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</si>
  <si>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</si>
  <si>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</si>
  <si>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</si>
  <si>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</si>
  <si>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</si>
  <si>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</si>
  <si>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</si>
  <si>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</si>
  <si>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</si>
  <si>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</si>
  <si>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</si>
  <si>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</si>
  <si>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</si>
  <si>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</si>
  <si>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</si>
  <si>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</si>
  <si>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</si>
  <si>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</si>
  <si>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</si>
  <si>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</si>
  <si>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</si>
  <si>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</si>
  <si>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</si>
  <si>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</si>
  <si>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</si>
  <si>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</si>
  <si>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</si>
  <si>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</si>
  <si>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</si>
  <si>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</si>
  <si>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</si>
  <si>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</si>
  <si>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</si>
  <si>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</si>
  <si>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</si>
  <si>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</si>
  <si>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</si>
  <si>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</si>
  <si>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</si>
  <si>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</si>
  <si>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</si>
  <si>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</si>
  <si>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</si>
  <si>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</si>
  <si>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</si>
  <si>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</si>
  <si>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</si>
  <si>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</si>
  <si>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</si>
  <si>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</si>
  <si>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</si>
  <si>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</si>
  <si>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</si>
  <si>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</si>
  <si>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</si>
  <si>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</si>
  <si>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</si>
  <si>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</si>
  <si>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</si>
  <si>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</si>
  <si>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</si>
  <si>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</si>
  <si>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</si>
  <si>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</si>
  <si>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</si>
  <si>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</si>
  <si>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</si>
  <si>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</si>
  <si>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</si>
  <si>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</si>
  <si>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</si>
  <si>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</si>
  <si>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</si>
  <si>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</si>
  <si>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</si>
  <si>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</si>
  <si>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</si>
  <si>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</si>
  <si>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</si>
  <si>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</si>
  <si>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</si>
  <si>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</si>
  <si>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</si>
  <si>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</si>
  <si>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</si>
  <si>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</si>
  <si>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</si>
  <si>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</si>
  <si>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TC OPL01-23-Simulation Application entry sampai menjadi application</t>
  </si>
  <si>
    <t>Business Line</t>
  </si>
  <si>
    <t>Operating Lease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</si>
  <si>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</si>
  <si>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</si>
  <si>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</si>
  <si>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</si>
  <si>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</si>
  <si>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</si>
  <si>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</si>
  <si>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</si>
  <si>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</si>
  <si>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</si>
  <si>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</si>
  <si>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</si>
  <si>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</si>
  <si>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</si>
  <si>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</si>
  <si>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</si>
  <si>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</si>
  <si>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OK</t>
  </si>
  <si>
    <r>
      <t xml:space="preserve">"Branch*: Jakarta Central
Application Date*: input tanggal hari ini
Facility*: Operating Lease
Marketing*: 
Client Name*: 
Phone*: 
Client Address*: 
Client Email*: 
Currency*: IDR
Tenor*: 
Credit Tem (TOP)*: 
Billing Type*: Monthly
Payment Type*: Arrear/advance
Remark*: -"
</t>
    </r>
    <r>
      <rPr>
        <b/>
        <sz val="11"/>
        <color rgb="FF000000"/>
        <rFont val="Calibri"/>
        <family val="2"/>
        <scheme val="minor"/>
      </rPr>
      <t>Purchase after lease (NO)</t>
    </r>
  </si>
  <si>
    <t>Lengkapi semua field,
Kemudian save</t>
  </si>
  <si>
    <r>
      <rPr>
        <b/>
        <sz val="11"/>
        <color rgb="FF000000"/>
        <rFont val="Calibri"/>
        <family val="2"/>
        <scheme val="minor"/>
      </rPr>
      <t>"Asset Type*: Vehicle</t>
    </r>
    <r>
      <rPr>
        <sz val="11"/>
        <color rgb="FF000000"/>
        <rFont val="Calibri"/>
        <family val="2"/>
        <scheme val="minor"/>
      </rPr>
      <t xml:space="preserve">
Trasmisi*: AT/MT
Asset Year*: 
</t>
    </r>
    <r>
      <rPr>
        <b/>
        <sz val="11"/>
        <color rgb="FF000000"/>
        <rFont val="Calibri"/>
        <family val="2"/>
        <scheme val="minor"/>
      </rPr>
      <t>Condition*: USED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Unit: MAZDA (NON MITSUBISHI)</t>
    </r>
    <r>
      <rPr>
        <sz val="11"/>
        <color rgb="FF000000"/>
        <rFont val="Calibri"/>
        <family val="2"/>
        <scheme val="minor"/>
      </rPr>
      <t xml:space="preserve">
FA No :
Colour: 
On the road :
BBN Location : 
Plat Colour: 
BBN client :
Usage: City Use / site
Start Miles*: 0
Monthly Miles*: 2500
</t>
    </r>
    <r>
      <rPr>
        <b/>
        <sz val="11"/>
        <color rgb="FF000000"/>
        <rFont val="Calibri"/>
        <family val="2"/>
        <scheme val="minor"/>
      </rPr>
      <t xml:space="preserve">Billing Mode: Normal
Faktur Transaction Code*: 01
</t>
    </r>
    <r>
      <rPr>
        <sz val="11"/>
        <color rgb="FF000000"/>
        <rFont val="Calibri"/>
        <family val="2"/>
        <scheme val="minor"/>
      </rPr>
      <t>Unit Amount*:
Discount Amount*: 
Estimate Delivery Date*: &gt;=business date
Interest Rate %*: 
Borrowing Rate %*: 
Residual value :</t>
    </r>
  </si>
  <si>
    <t xml:space="preserve">Klik add asset, pilih Condition Used, Lengkapi Tab Asset, klik save. 
</t>
  </si>
  <si>
    <r>
      <t xml:space="preserve">Karoseri: TANPA KAROSERI
Discount (Karoseri): 
</t>
    </r>
    <r>
      <rPr>
        <b/>
        <sz val="11"/>
        <color rgb="FF000000"/>
        <rFont val="Calibri"/>
        <family val="2"/>
        <scheme val="minor"/>
      </rPr>
      <t>Accessories: TANPA KAROSERI</t>
    </r>
    <r>
      <rPr>
        <sz val="11"/>
        <color rgb="FF000000"/>
        <rFont val="Calibri"/>
        <family val="2"/>
        <scheme val="minor"/>
      </rPr>
      <t xml:space="preserve">
Discount (Accessories): 
</t>
    </r>
    <r>
      <rPr>
        <b/>
        <sz val="11"/>
        <color rgb="FF000000"/>
        <rFont val="Calibri"/>
        <family val="2"/>
        <scheme val="minor"/>
      </rPr>
      <t>Mobilization Amount*: INPUT</t>
    </r>
    <r>
      <rPr>
        <sz val="11"/>
        <color rgb="FF000000"/>
        <rFont val="Calibri"/>
        <family val="2"/>
        <scheme val="minor"/>
      </rPr>
      <t xml:space="preserve">
City: 
Use registration : YES (Checklist)
</t>
    </r>
    <r>
      <rPr>
        <b/>
        <sz val="11"/>
        <color rgb="FF000000"/>
        <rFont val="Calibri"/>
        <family val="2"/>
        <scheme val="minor"/>
      </rPr>
      <t>Use Replacement: YES (Checklist)</t>
    </r>
    <r>
      <rPr>
        <sz val="11"/>
        <color rgb="FF000000"/>
        <rFont val="Calibri"/>
        <family val="2"/>
        <scheme val="minor"/>
      </rPr>
      <t xml:space="preserve">
</t>
    </r>
    <r>
      <rPr>
        <b/>
        <sz val="11"/>
        <color rgb="FF000000"/>
        <rFont val="Calibri"/>
        <family val="2"/>
        <scheme val="minor"/>
      </rPr>
      <t>Use Maintenance: NO</t>
    </r>
    <r>
      <rPr>
        <sz val="11"/>
        <color rgb="FF000000"/>
        <rFont val="Calibri"/>
        <family val="2"/>
        <scheme val="minor"/>
      </rPr>
      <t xml:space="preserve">
Use insurance : YES (Checklist)
</t>
    </r>
    <r>
      <rPr>
        <b/>
        <sz val="11"/>
        <color rgb="FF000000"/>
        <rFont val="Calibri"/>
        <family val="2"/>
        <scheme val="minor"/>
      </rPr>
      <t>Insurance : pilih Insurance (comprehensive)</t>
    </r>
    <r>
      <rPr>
        <sz val="11"/>
        <color rgb="FF000000"/>
        <rFont val="Calibri"/>
        <family val="2"/>
        <scheme val="minor"/>
      </rPr>
      <t xml:space="preserve">
Busget Cost Use Replacement Car: Auto
Budget Cost STNK &amp; KEUR: input
</t>
    </r>
    <r>
      <rPr>
        <b/>
        <sz val="11"/>
        <color rgb="FF000000"/>
        <rFont val="Calibri"/>
        <family val="2"/>
        <scheme val="minor"/>
      </rPr>
      <t>Subvention Amount*: TANPA SUBVENTION</t>
    </r>
  </si>
  <si>
    <t>Lengkapi data tambahan yang muncul, klik save. Klik back.</t>
  </si>
  <si>
    <t>ET Penalty charges :
Overdue penalty - daily :</t>
  </si>
  <si>
    <t>Pada Tab Administration lengkapi pada Tab Charges</t>
  </si>
  <si>
    <t>Klik save</t>
  </si>
  <si>
    <t>Dokumen quotation berhasil didownload dan isinya sesuai dengan data yang diinput</t>
  </si>
  <si>
    <t>Setelah data sudah lengkap lakukan save, dan  proceed. Data akan masuk ke Application Approval</t>
  </si>
  <si>
    <t>Setelah Proceed dari Simulation Entry masuk ke Simulation Approval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</si>
  <si>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</si>
  <si>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</si>
  <si>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"Masuk ke Modul Approval untuk melakukan Approve.
Approval-&gt; Transaction-&gt; Approval task"</t>
  </si>
  <si>
    <t>Setelah approve, data masuk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</si>
  <si>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</si>
  <si>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</si>
  <si>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</si>
  <si>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</si>
  <si>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</si>
  <si>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</si>
  <si>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Klik proceed to application.</t>
  </si>
  <si>
    <t>Muncul pop-up untuk memilih client</t>
  </si>
  <si>
    <t>Client Type: Corporate
Document Type: NPWP
Established Date:  12/09/2011
NPWP: 313828980401000
Full Name:  BANTEN TOUR MANDIRI</t>
  </si>
  <si>
    <t>Pilih client yang akan dijadikan client dengan memasukan input data client yang sesuai kemudian klik select.</t>
  </si>
  <si>
    <t>"Saat input client, data inputan harus sesuai dengan daftar client yang telah tersedia dalam sistem. 
Client muncul dan button dapat berfungsi dengan baik"</t>
  </si>
  <si>
    <t>Masuk ke menu application, pilih branch dan pilih status application</t>
  </si>
  <si>
    <t>Klik action pada aplikasi yang akan diproses.</t>
  </si>
  <si>
    <t>Masuk ke tab asset</t>
  </si>
  <si>
    <t>Klik action yang ingin dilengkapi datanya</t>
  </si>
  <si>
    <t xml:space="preserve">"Billing to Name*:
Billing to Phone*: 
Billing to Address*: 
NPWP Name*:
NPWP No*:
NPWP Address*: 
Deliver to Name*: 
Deliver to Phone No*:
Deliver to Address*: 
Pickup Name*: 
Pickup Phone No*: 
Pickup Address*: 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</si>
  <si>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</si>
  <si>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</si>
  <si>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</si>
  <si>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</si>
  <si>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</si>
  <si>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</si>
  <si>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</si>
  <si>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</si>
  <si>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</si>
  <si>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</si>
  <si>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</si>
  <si>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</si>
  <si>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</si>
  <si>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</si>
  <si>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</si>
  <si>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</si>
  <si>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</si>
  <si>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</si>
  <si>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</si>
  <si>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</si>
  <si>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</si>
  <si>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</si>
  <si>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</si>
  <si>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</si>
  <si>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</si>
  <si>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</si>
  <si>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</si>
  <si>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</si>
  <si>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</si>
  <si>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</si>
  <si>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</si>
  <si>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>1. Data yang telah diproceed dari simulation entry tersedia pada application approval. 
2. Saat status application pada workflow committee, data tersedia di modul approval untuk proses approval</t>
  </si>
  <si>
    <t>Masuk ke Modul Approval untuk melakukan Approve.
Approval-&gt; Transaction-&gt; Approval task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</si>
  <si>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</si>
  <si>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</si>
  <si>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</si>
  <si>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Untuk memunculkan application pada master kontrak, harus login menggunakan user ID sesuai dengan marketing teamnya, cara check user ID: Config-&gt;System Security-&gt;User,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</si>
  <si>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</si>
  <si>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</si>
  <si>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</si>
  <si>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Masuk ke Menu Go Live lalu pilih branch.</t>
  </si>
  <si>
    <t>Klik Go Live</t>
  </si>
  <si>
    <t xml:space="preserve">Applikasi statusnya menjadi Go Live </t>
  </si>
  <si>
    <t>Test Case ID</t>
  </si>
  <si>
    <t>03</t>
  </si>
  <si>
    <t>Test Case Summary</t>
  </si>
  <si>
    <t>Lakukan entry simulasi dengan kriteria mengikuti DP - 25</t>
  </si>
  <si>
    <t>Test Evidence</t>
  </si>
  <si>
    <t>Re-Test Evidence (if found Bug/Issue)</t>
  </si>
  <si>
    <t>Chintya-SA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</si>
</sst>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88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1" fillId="4" borderId="1" xfId="0" applyFont="1" applyFill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0" fillId="0" borderId="1" xfId="0" applyBorder="1"/>
    <xf numFmtId="0" fontId="1" fillId="0" borderId="1" xfId="0" applyFont="1" applyBorder="1" applyAlignment="1">
      <alignment vertical="top" wrapText="1"/>
    </xf>
    <xf numFmtId="0" fontId="1" fillId="0" borderId="1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top" wrapText="1"/>
    </xf>
    <xf numFmtId="0" fontId="2" fillId="0" borderId="1" xfId="0" applyFont="1" applyBorder="1" applyAlignment="1">
      <alignment wrapText="1"/>
    </xf>
    <xf numFmtId="0" fontId="2" fillId="0" borderId="6" xfId="0" applyFont="1" applyBorder="1" applyAlignment="1">
      <alignment horizontal="left" vertical="top" wrapText="1"/>
    </xf>
    <xf numFmtId="0" fontId="2" fillId="0" borderId="5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" fillId="4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4" borderId="15" xfId="0" applyFont="1" applyFill="1" applyBorder="1" applyAlignment="1">
      <alignment horizontal="center" vertical="center" wrapText="1"/>
    </xf>
    <xf numFmtId="0" fontId="1" fillId="4" borderId="8" xfId="0" applyFont="1" applyFill="1" applyBorder="1" applyAlignment="1">
      <alignment horizontal="center" vertical="center" wrapText="1"/>
    </xf>
    <xf numFmtId="0" fontId="2" fillId="0" borderId="5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0" fillId="0" borderId="0" xfId="0" applyAlignment="1">
      <alignment vertical="top"/>
    </xf>
    <xf numFmtId="0" fontId="2" fillId="0" borderId="9" xfId="0" applyFont="1" applyBorder="1" applyAlignment="1">
      <alignment horizontal="center" vertical="center" wrapText="1"/>
    </xf>
    <xf numFmtId="0" fontId="1" fillId="0" borderId="3" xfId="0" applyFont="1" applyBorder="1" applyAlignment="1">
      <alignment vertical="top" wrapText="1"/>
    </xf>
    <xf numFmtId="164" fontId="2" fillId="6" borderId="1" xfId="0" applyNumberFormat="1" applyFont="1" applyFill="1" applyBorder="1" applyAlignment="1">
      <alignment horizontal="center" vertical="top" wrapText="1"/>
    </xf>
    <xf numFmtId="0" fontId="2" fillId="0" borderId="2" xfId="0" applyFont="1" applyBorder="1" applyAlignment="1">
      <alignment horizontal="center" vertical="center" wrapText="1"/>
    </xf>
    <xf numFmtId="0" fontId="2" fillId="0" borderId="2" xfId="0" applyFont="1" applyBorder="1" applyAlignment="1">
      <alignment vertical="top" wrapText="1"/>
    </xf>
    <xf numFmtId="0" fontId="2" fillId="0" borderId="4" xfId="0" applyFont="1" applyBorder="1" applyAlignment="1">
      <alignment horizontal="left" vertical="top" wrapText="1"/>
    </xf>
    <xf numFmtId="16" fontId="2" fillId="0" borderId="1" xfId="0" applyNumberFormat="1" applyFont="1" applyBorder="1" applyAlignment="1">
      <alignment horizontal="left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8" xfId="1" applyFont="1" applyBorder="1" applyAlignment="1">
      <alignment horizontal="left" vertical="center" wrapText="1"/>
    </xf>
    <xf numFmtId="0" fontId="5" fillId="0" borderId="9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6" fillId="0" borderId="1" xfId="0" applyNumberFormat="1" applyFont="1" applyBorder="1" applyAlignment="1">
      <alignment horizontal="center" vertical="top" wrapText="1" readingOrder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92365</xdr:colOff>
      <xdr:row>6</xdr:row>
      <xdr:rowOff>34637</xdr:rowOff>
    </xdr:from>
    <xdr:to>
      <xdr:col>45</xdr:col>
      <xdr:colOff>173183</xdr:colOff>
      <xdr:row>18</xdr:row>
      <xdr:rowOff>2351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D523A1-60CA-7C73-850C-4A747629CA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2944" t="17623" r="809" b="53192"/>
        <a:stretch/>
      </xdr:blipFill>
      <xdr:spPr>
        <a:xfrm>
          <a:off x="1200729" y="1258455"/>
          <a:ext cx="10748818" cy="20458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35</xdr:col>
      <xdr:colOff>46182</xdr:colOff>
      <xdr:row>42</xdr:row>
      <xdr:rowOff>1199283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4E3D461-2341-77FD-C5C1-C9818F39B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8364" y="3994727"/>
          <a:ext cx="8289636" cy="466292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47</xdr:col>
      <xdr:colOff>2309</xdr:colOff>
      <xdr:row>64</xdr:row>
      <xdr:rowOff>92363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9D6A98-4245-1753-662F-3D1A319E6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818" y="8993909"/>
          <a:ext cx="10898909" cy="613063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26</xdr:col>
      <xdr:colOff>92364</xdr:colOff>
      <xdr:row>85</xdr:row>
      <xdr:rowOff>34636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365BB6-9604-4EF3-D471-1C21AE4AF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0818" y="17399000"/>
          <a:ext cx="5911273" cy="3325091"/>
        </a:xfrm>
        <a:prstGeom prst="rect">
          <a:avLst/>
        </a:prstGeom>
      </xdr:spPr>
    </xdr:pic>
    <xdr:clientData/>
  </xdr:twoCellAnchor>
  <xdr:twoCellAnchor editAs="oneCell">
    <xdr:from>
      <xdr:col>2</xdr:col>
      <xdr:colOff>184727</xdr:colOff>
      <xdr:row>87</xdr:row>
      <xdr:rowOff>103909</xdr:rowOff>
    </xdr:from>
    <xdr:to>
      <xdr:col>38</xdr:col>
      <xdr:colOff>15394</xdr:colOff>
      <xdr:row>108</xdr:row>
      <xdr:rowOff>1281546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A301FF4-66C4-75AF-E573-E54A1A150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35545" y="21243636"/>
          <a:ext cx="8559031" cy="4814455"/>
        </a:xfrm>
        <a:prstGeom prst="rect">
          <a:avLst/>
        </a:prstGeom>
      </xdr:spPr>
    </xdr:pic>
    <xdr:clientData/>
  </xdr:twoCellAnchor>
  <xdr:twoCellAnchor editAs="oneCell">
    <xdr:from>
      <xdr:col>2</xdr:col>
      <xdr:colOff>11546</xdr:colOff>
      <xdr:row>110</xdr:row>
      <xdr:rowOff>11545</xdr:rowOff>
    </xdr:from>
    <xdr:to>
      <xdr:col>44</xdr:col>
      <xdr:colOff>2309</xdr:colOff>
      <xdr:row>129</xdr:row>
      <xdr:rowOff>2436091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C9C5DA-A0E8-9D5D-D00B-F455E7113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62364" y="26450636"/>
          <a:ext cx="10160000" cy="571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161636</xdr:colOff>
      <xdr:row>130</xdr:row>
      <xdr:rowOff>80817</xdr:rowOff>
    </xdr:from>
    <xdr:to>
      <xdr:col>45</xdr:col>
      <xdr:colOff>23092</xdr:colOff>
      <xdr:row>147</xdr:row>
      <xdr:rowOff>3059546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B21A9C-82DC-3C06-3999-374133B7B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0000" y="32454272"/>
          <a:ext cx="10529456" cy="5922819"/>
        </a:xfrm>
        <a:prstGeom prst="rect">
          <a:avLst/>
        </a:prstGeom>
      </xdr:spPr>
    </xdr:pic>
    <xdr:clientData/>
  </xdr:twoCellAnchor>
  <xdr:twoCellAnchor editAs="oneCell">
    <xdr:from>
      <xdr:col>1</xdr:col>
      <xdr:colOff>80818</xdr:colOff>
      <xdr:row>148</xdr:row>
      <xdr:rowOff>138544</xdr:rowOff>
    </xdr:from>
    <xdr:to>
      <xdr:col>47</xdr:col>
      <xdr:colOff>34637</xdr:colOff>
      <xdr:row>162</xdr:row>
      <xdr:rowOff>170527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2FEADFA-EA66-3B80-F5E7-5B1B2F8510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2691" t="12348" r="241" b="53417"/>
        <a:stretch/>
      </xdr:blipFill>
      <xdr:spPr>
        <a:xfrm>
          <a:off x="1189182" y="38711908"/>
          <a:ext cx="11106728" cy="2456528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150090</xdr:colOff>
      <xdr:row>170</xdr:row>
      <xdr:rowOff>150091</xdr:rowOff>
    </xdr:from>
    <xdr:to>
      <xdr:col>47</xdr:col>
      <xdr:colOff>103909</xdr:colOff>
      <xdr:row>185</xdr:row>
      <xdr:rowOff>8892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FC8AFD0-59F3-416E-8D42-CAB5073486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2691" t="12348" r="241" b="53417"/>
        <a:stretch/>
      </xdr:blipFill>
      <xdr:spPr>
        <a:xfrm>
          <a:off x="1258454" y="43330091"/>
          <a:ext cx="11106728" cy="2456528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173181</xdr:colOff>
      <xdr:row>188</xdr:row>
      <xdr:rowOff>138546</xdr:rowOff>
    </xdr:from>
    <xdr:to>
      <xdr:col>46</xdr:col>
      <xdr:colOff>207818</xdr:colOff>
      <xdr:row>202</xdr:row>
      <xdr:rowOff>105231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5C04BF1-ED81-AA62-1A22-2331C30781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2880" t="12909" r="998" b="53642"/>
        <a:stretch/>
      </xdr:blipFill>
      <xdr:spPr>
        <a:xfrm>
          <a:off x="1281545" y="46435819"/>
          <a:ext cx="10945091" cy="2391230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184726</xdr:colOff>
      <xdr:row>210</xdr:row>
      <xdr:rowOff>127001</xdr:rowOff>
    </xdr:from>
    <xdr:to>
      <xdr:col>46</xdr:col>
      <xdr:colOff>184727</xdr:colOff>
      <xdr:row>225</xdr:row>
      <xdr:rowOff>131548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EAD895C-B237-BBC0-89E9-4D466DC4B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2375" t="11337" r="1062" b="51958"/>
        <a:stretch/>
      </xdr:blipFill>
      <xdr:spPr>
        <a:xfrm>
          <a:off x="1293090" y="50903910"/>
          <a:ext cx="10910455" cy="2602274"/>
        </a:xfrm>
        <a:prstGeom prst="rect">
          <a:avLst/>
        </a:prstGeom>
      </xdr:spPr>
    </xdr:pic>
    <xdr:clientData/>
  </xdr:twoCellAnchor>
  <xdr:twoCellAnchor editAs="oneCell">
    <xdr:from>
      <xdr:col>2</xdr:col>
      <xdr:colOff>80818</xdr:colOff>
      <xdr:row>229</xdr:row>
      <xdr:rowOff>103909</xdr:rowOff>
    </xdr:from>
    <xdr:to>
      <xdr:col>24</xdr:col>
      <xdr:colOff>2309</xdr:colOff>
      <xdr:row>246</xdr:row>
      <xdr:rowOff>3639565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3430DF5-67A1-11F8-2F42-37C126BEFF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9967" t="10776" r="23412" b="8743"/>
        <a:stretch/>
      </xdr:blipFill>
      <xdr:spPr>
        <a:xfrm>
          <a:off x="1431636" y="56007000"/>
          <a:ext cx="5241637" cy="6479747"/>
        </a:xfrm>
        <a:prstGeom prst="rect">
          <a:avLst/>
        </a:prstGeom>
      </xdr:spPr>
    </xdr:pic>
    <xdr:clientData/>
  </xdr:twoCellAnchor>
  <xdr:twoCellAnchor editAs="oneCell">
    <xdr:from>
      <xdr:col>2</xdr:col>
      <xdr:colOff>77561</xdr:colOff>
      <xdr:row>265</xdr:row>
      <xdr:rowOff>137433</xdr:rowOff>
    </xdr:from>
    <xdr:to>
      <xdr:col>21</xdr:col>
      <xdr:colOff>160844</xdr:colOff>
      <xdr:row>280</xdr:row>
      <xdr:rowOff>43543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5AC1998-8E8E-715B-15F1-C28C0D00EAF2}"/>
            </a:ext>
            <a:ext uri="{147F2762-F138-4A5C-976F-8EAC2B608ADB}">
              <a16:predDERef xmlns:a16="http://schemas.microsoft.com/office/drawing/2014/main" pred="{53430DF5-67A1-11F8-2F42-37C126BEF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05618" y="73997004"/>
          <a:ext cx="4633512" cy="251868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282</xdr:row>
      <xdr:rowOff>0</xdr:rowOff>
    </xdr:from>
    <xdr:to>
      <xdr:col>30</xdr:col>
      <xdr:colOff>59872</xdr:colOff>
      <xdr:row>298</xdr:row>
      <xdr:rowOff>903514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E0DBD49-7C04-F4A9-BB46-A16FF893B0D7}"/>
            </a:ext>
            <a:ext uri="{147F2762-F138-4A5C-976F-8EAC2B608ADB}">
              <a16:predDERef xmlns:a16="http://schemas.microsoft.com/office/drawing/2014/main" pred="{A5AC1998-8E8E-715B-15F1-C28C0D00E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28057" y="76820486"/>
          <a:ext cx="6765472" cy="3690257"/>
        </a:xfrm>
        <a:prstGeom prst="rect">
          <a:avLst/>
        </a:prstGeom>
      </xdr:spPr>
    </xdr:pic>
    <xdr:clientData/>
  </xdr:twoCellAnchor>
  <xdr:twoCellAnchor editAs="oneCell">
    <xdr:from>
      <xdr:col>1</xdr:col>
      <xdr:colOff>220980</xdr:colOff>
      <xdr:row>316</xdr:row>
      <xdr:rowOff>329286</xdr:rowOff>
    </xdr:from>
    <xdr:to>
      <xdr:col>44</xdr:col>
      <xdr:colOff>177311</xdr:colOff>
      <xdr:row>317</xdr:row>
      <xdr:rowOff>4333680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5ECD400-E785-7740-225C-C37AE8C87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06830" y="84949386"/>
          <a:ext cx="9786131" cy="5833194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300</xdr:row>
      <xdr:rowOff>38101</xdr:rowOff>
    </xdr:from>
    <xdr:to>
      <xdr:col>47</xdr:col>
      <xdr:colOff>152400</xdr:colOff>
      <xdr:row>315</xdr:row>
      <xdr:rowOff>1087457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998D71D-8052-BF4C-0886-A9A7A3B27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00150" y="80257651"/>
          <a:ext cx="10553700" cy="3621106"/>
        </a:xfrm>
        <a:prstGeom prst="rect">
          <a:avLst/>
        </a:prstGeom>
      </xdr:spPr>
    </xdr:pic>
    <xdr:clientData/>
  </xdr:twoCellAnchor>
  <xdr:twoCellAnchor editAs="oneCell">
    <xdr:from>
      <xdr:col>1</xdr:col>
      <xdr:colOff>174171</xdr:colOff>
      <xdr:row>318</xdr:row>
      <xdr:rowOff>119744</xdr:rowOff>
    </xdr:from>
    <xdr:to>
      <xdr:col>47</xdr:col>
      <xdr:colOff>170099</xdr:colOff>
      <xdr:row>350</xdr:row>
      <xdr:rowOff>76200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41226D-1FA9-282A-00F0-23FBEAF2E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62742" y="92125801"/>
          <a:ext cx="11012271" cy="55299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352</xdr:row>
      <xdr:rowOff>1</xdr:rowOff>
    </xdr:from>
    <xdr:to>
      <xdr:col>46</xdr:col>
      <xdr:colOff>163285</xdr:colOff>
      <xdr:row>388</xdr:row>
      <xdr:rowOff>100734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56D8910-2E51-8C3B-EAA1-D5EA2DC3D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88571" y="97927887"/>
          <a:ext cx="10940143" cy="6370904"/>
        </a:xfrm>
        <a:prstGeom prst="rect">
          <a:avLst/>
        </a:prstGeom>
      </xdr:spPr>
    </xdr:pic>
    <xdr:clientData/>
  </xdr:twoCellAnchor>
  <xdr:twoCellAnchor editAs="oneCell">
    <xdr:from>
      <xdr:col>1</xdr:col>
      <xdr:colOff>32658</xdr:colOff>
      <xdr:row>390</xdr:row>
      <xdr:rowOff>97972</xdr:rowOff>
    </xdr:from>
    <xdr:to>
      <xdr:col>41</xdr:col>
      <xdr:colOff>127730</xdr:colOff>
      <xdr:row>425</xdr:row>
      <xdr:rowOff>9667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A0726B9-073E-5E26-6DC3-6224F5CAC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21229" y="104644372"/>
          <a:ext cx="9674501" cy="60076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427</xdr:row>
      <xdr:rowOff>0</xdr:rowOff>
    </xdr:from>
    <xdr:to>
      <xdr:col>41</xdr:col>
      <xdr:colOff>152400</xdr:colOff>
      <xdr:row>457</xdr:row>
      <xdr:rowOff>153524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7F0F16-5780-9B21-8289-670BF3468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8571" y="110990743"/>
          <a:ext cx="9731829" cy="5378667"/>
        </a:xfrm>
        <a:prstGeom prst="rect">
          <a:avLst/>
        </a:prstGeom>
      </xdr:spPr>
    </xdr:pic>
    <xdr:clientData/>
  </xdr:twoCellAnchor>
  <xdr:twoCellAnchor editAs="oneCell">
    <xdr:from>
      <xdr:col>0</xdr:col>
      <xdr:colOff>838200</xdr:colOff>
      <xdr:row>459</xdr:row>
      <xdr:rowOff>65314</xdr:rowOff>
    </xdr:from>
    <xdr:to>
      <xdr:col>42</xdr:col>
      <xdr:colOff>77662</xdr:colOff>
      <xdr:row>482</xdr:row>
      <xdr:rowOff>49448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2099B88-ADB3-8187-F1ED-0B60D22C3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38200" y="116629543"/>
          <a:ext cx="10146948" cy="39900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482</xdr:row>
      <xdr:rowOff>65315</xdr:rowOff>
    </xdr:from>
    <xdr:to>
      <xdr:col>39</xdr:col>
      <xdr:colOff>169259</xdr:colOff>
      <xdr:row>505</xdr:row>
      <xdr:rowOff>75372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6ADBCDB-4D79-D782-94FD-E156E6697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28057" y="120635486"/>
          <a:ext cx="9030231" cy="4016000"/>
        </a:xfrm>
        <a:prstGeom prst="rect">
          <a:avLst/>
        </a:prstGeom>
      </xdr:spPr>
    </xdr:pic>
    <xdr:clientData/>
  </xdr:twoCellAnchor>
  <xdr:twoCellAnchor editAs="oneCell">
    <xdr:from>
      <xdr:col>0</xdr:col>
      <xdr:colOff>979714</xdr:colOff>
      <xdr:row>507</xdr:row>
      <xdr:rowOff>21771</xdr:rowOff>
    </xdr:from>
    <xdr:to>
      <xdr:col>42</xdr:col>
      <xdr:colOff>122491</xdr:colOff>
      <xdr:row>531</xdr:row>
      <xdr:rowOff>71238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6E63BA2-43AB-4D37-D634-18C18B49F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79714" y="124946228"/>
          <a:ext cx="10050263" cy="42295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533</xdr:row>
      <xdr:rowOff>0</xdr:rowOff>
    </xdr:from>
    <xdr:to>
      <xdr:col>40</xdr:col>
      <xdr:colOff>152400</xdr:colOff>
      <xdr:row>565</xdr:row>
      <xdr:rowOff>110017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6B0F1F3-5AE0-E6B3-767F-937526BA1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88571" y="129452914"/>
          <a:ext cx="9492343" cy="56835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567</xdr:row>
      <xdr:rowOff>1</xdr:rowOff>
    </xdr:from>
    <xdr:to>
      <xdr:col>41</xdr:col>
      <xdr:colOff>65314</xdr:colOff>
      <xdr:row>579</xdr:row>
      <xdr:rowOff>32964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AA733D4-71B0-9D32-EF6B-F3FE61F9A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88571" y="135374744"/>
          <a:ext cx="9644743" cy="21230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581</xdr:row>
      <xdr:rowOff>1</xdr:rowOff>
    </xdr:from>
    <xdr:to>
      <xdr:col>40</xdr:col>
      <xdr:colOff>152400</xdr:colOff>
      <xdr:row>600</xdr:row>
      <xdr:rowOff>2438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91876B-6467-B439-D18F-C4C7F11CC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88571" y="137813144"/>
          <a:ext cx="9492343" cy="3311694"/>
        </a:xfrm>
        <a:prstGeom prst="rect">
          <a:avLst/>
        </a:prstGeom>
      </xdr:spPr>
    </xdr:pic>
    <xdr:clientData/>
  </xdr:twoCellAnchor>
  <xdr:twoCellAnchor editAs="oneCell">
    <xdr:from>
      <xdr:col>0</xdr:col>
      <xdr:colOff>1001484</xdr:colOff>
      <xdr:row>602</xdr:row>
      <xdr:rowOff>10885</xdr:rowOff>
    </xdr:from>
    <xdr:to>
      <xdr:col>42</xdr:col>
      <xdr:colOff>162341</xdr:colOff>
      <xdr:row>625</xdr:row>
      <xdr:rowOff>108857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60D47D3-2F45-F70C-650E-89E15D46A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01484" y="141481628"/>
          <a:ext cx="10068343" cy="41039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627</xdr:row>
      <xdr:rowOff>0</xdr:rowOff>
    </xdr:from>
    <xdr:to>
      <xdr:col>43</xdr:col>
      <xdr:colOff>9943</xdr:colOff>
      <xdr:row>650</xdr:row>
      <xdr:rowOff>97973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B0F0A4A-5C5A-433E-A2B0-E441EFA24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88571" y="145825029"/>
          <a:ext cx="10068343" cy="410391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653</xdr:row>
      <xdr:rowOff>1</xdr:rowOff>
    </xdr:from>
    <xdr:to>
      <xdr:col>43</xdr:col>
      <xdr:colOff>108859</xdr:colOff>
      <xdr:row>685</xdr:row>
      <xdr:rowOff>94014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F390AE2-8480-F24B-79FE-EA2668C54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88572" y="150353487"/>
          <a:ext cx="10167258" cy="566749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687</xdr:row>
      <xdr:rowOff>0</xdr:rowOff>
    </xdr:from>
    <xdr:to>
      <xdr:col>43</xdr:col>
      <xdr:colOff>169887</xdr:colOff>
      <xdr:row>716</xdr:row>
      <xdr:rowOff>108857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2384A70-E4C9-62EE-AC77-4CE1A459B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88572" y="156275314"/>
          <a:ext cx="10228286" cy="5159829"/>
        </a:xfrm>
        <a:prstGeom prst="rect">
          <a:avLst/>
        </a:prstGeom>
      </xdr:spPr>
    </xdr:pic>
    <xdr:clientData/>
  </xdr:twoCellAnchor>
  <xdr:twoCellAnchor editAs="oneCell">
    <xdr:from>
      <xdr:col>1</xdr:col>
      <xdr:colOff>119744</xdr:colOff>
      <xdr:row>718</xdr:row>
      <xdr:rowOff>108859</xdr:rowOff>
    </xdr:from>
    <xdr:to>
      <xdr:col>41</xdr:col>
      <xdr:colOff>195637</xdr:colOff>
      <xdr:row>750</xdr:row>
      <xdr:rowOff>21774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404D8ED-6E06-9A34-A78F-0705A24F4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08315" y="161783488"/>
          <a:ext cx="9655322" cy="5486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752</xdr:row>
      <xdr:rowOff>0</xdr:rowOff>
    </xdr:from>
    <xdr:to>
      <xdr:col>41</xdr:col>
      <xdr:colOff>217714</xdr:colOff>
      <xdr:row>782</xdr:row>
      <xdr:rowOff>78348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DEA93B3-7425-3A22-AB1A-993EC100B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28057" y="167596457"/>
          <a:ext cx="9557657" cy="53034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783</xdr:row>
      <xdr:rowOff>87087</xdr:rowOff>
    </xdr:from>
    <xdr:to>
      <xdr:col>42</xdr:col>
      <xdr:colOff>15354</xdr:colOff>
      <xdr:row>800</xdr:row>
      <xdr:rowOff>119744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9494285-5E06-2A82-AF49-7475F2604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28057" y="173082858"/>
          <a:ext cx="9594783" cy="2993572"/>
        </a:xfrm>
        <a:prstGeom prst="rect">
          <a:avLst/>
        </a:prstGeom>
      </xdr:spPr>
    </xdr:pic>
    <xdr:clientData/>
  </xdr:twoCellAnchor>
  <xdr:twoCellAnchor editAs="oneCell">
    <xdr:from>
      <xdr:col>1</xdr:col>
      <xdr:colOff>21773</xdr:colOff>
      <xdr:row>801</xdr:row>
      <xdr:rowOff>141515</xdr:rowOff>
    </xdr:from>
    <xdr:to>
      <xdr:col>41</xdr:col>
      <xdr:colOff>230814</xdr:colOff>
      <xdr:row>833</xdr:row>
      <xdr:rowOff>141514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81859DB-2B52-7776-DAD7-2444F67A5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10344" y="176272372"/>
          <a:ext cx="9788470" cy="5573485"/>
        </a:xfrm>
        <a:prstGeom prst="rect">
          <a:avLst/>
        </a:prstGeom>
      </xdr:spPr>
    </xdr:pic>
    <xdr:clientData/>
  </xdr:twoCellAnchor>
  <xdr:twoCellAnchor editAs="oneCell">
    <xdr:from>
      <xdr:col>0</xdr:col>
      <xdr:colOff>1077685</xdr:colOff>
      <xdr:row>864</xdr:row>
      <xdr:rowOff>87087</xdr:rowOff>
    </xdr:from>
    <xdr:to>
      <xdr:col>41</xdr:col>
      <xdr:colOff>195942</xdr:colOff>
      <xdr:row>879</xdr:row>
      <xdr:rowOff>134013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14E95DD-9440-FE46-2D3A-7E69054A7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77685" y="187190744"/>
          <a:ext cx="9786257" cy="2659498"/>
        </a:xfrm>
        <a:prstGeom prst="rect">
          <a:avLst/>
        </a:prstGeom>
      </xdr:spPr>
    </xdr:pic>
    <xdr:clientData/>
  </xdr:twoCellAnchor>
  <xdr:twoCellAnchor editAs="oneCell">
    <xdr:from>
      <xdr:col>0</xdr:col>
      <xdr:colOff>1055914</xdr:colOff>
      <xdr:row>834</xdr:row>
      <xdr:rowOff>87087</xdr:rowOff>
    </xdr:from>
    <xdr:to>
      <xdr:col>39</xdr:col>
      <xdr:colOff>141514</xdr:colOff>
      <xdr:row>862</xdr:row>
      <xdr:rowOff>19354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6A6097A-41E5-4A0D-B25D-1DA30FA39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55914" y="181965601"/>
          <a:ext cx="9274629" cy="480906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881</xdr:row>
      <xdr:rowOff>0</xdr:rowOff>
    </xdr:from>
    <xdr:to>
      <xdr:col>42</xdr:col>
      <xdr:colOff>10886</xdr:colOff>
      <xdr:row>911</xdr:row>
      <xdr:rowOff>5440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F3E9612-812B-689F-7F48-4BDF9D146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88572" y="190064571"/>
          <a:ext cx="9829800" cy="5230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913</xdr:row>
      <xdr:rowOff>0</xdr:rowOff>
    </xdr:from>
    <xdr:to>
      <xdr:col>39</xdr:col>
      <xdr:colOff>87085</xdr:colOff>
      <xdr:row>951</xdr:row>
      <xdr:rowOff>100537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22EEE6E-9338-52BD-7C6F-025AB8071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88571" y="195638057"/>
          <a:ext cx="9187543" cy="671905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954</xdr:row>
      <xdr:rowOff>0</xdr:rowOff>
    </xdr:from>
    <xdr:to>
      <xdr:col>38</xdr:col>
      <xdr:colOff>228601</xdr:colOff>
      <xdr:row>973</xdr:row>
      <xdr:rowOff>155828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E92F65F-0F36-3F13-BBF4-F95EAED99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88572" y="202779086"/>
          <a:ext cx="9089572" cy="3465085"/>
        </a:xfrm>
        <a:prstGeom prst="rect">
          <a:avLst/>
        </a:prstGeom>
      </xdr:spPr>
    </xdr:pic>
    <xdr:clientData/>
  </xdr:twoCellAnchor>
  <xdr:twoCellAnchor editAs="oneCell">
    <xdr:from>
      <xdr:col>0</xdr:col>
      <xdr:colOff>1055914</xdr:colOff>
      <xdr:row>974</xdr:row>
      <xdr:rowOff>152400</xdr:rowOff>
    </xdr:from>
    <xdr:to>
      <xdr:col>39</xdr:col>
      <xdr:colOff>32657</xdr:colOff>
      <xdr:row>1002</xdr:row>
      <xdr:rowOff>111499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F2F402A-AFAC-CDA2-1649-EB07959E7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55914" y="206414914"/>
          <a:ext cx="9165772" cy="48358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1005</xdr:row>
      <xdr:rowOff>1</xdr:rowOff>
    </xdr:from>
    <xdr:to>
      <xdr:col>39</xdr:col>
      <xdr:colOff>152400</xdr:colOff>
      <xdr:row>1021</xdr:row>
      <xdr:rowOff>133693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38431BC-5C50-51AA-442D-9A024966A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88571" y="211661830"/>
          <a:ext cx="9252858" cy="29204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1024</xdr:row>
      <xdr:rowOff>0</xdr:rowOff>
    </xdr:from>
    <xdr:to>
      <xdr:col>39</xdr:col>
      <xdr:colOff>190982</xdr:colOff>
      <xdr:row>1052</xdr:row>
      <xdr:rowOff>10885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315CA36-9801-919B-0819-4296FC070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88571" y="214971086"/>
          <a:ext cx="9291440" cy="48876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1054</xdr:row>
      <xdr:rowOff>0</xdr:rowOff>
    </xdr:from>
    <xdr:to>
      <xdr:col>39</xdr:col>
      <xdr:colOff>190982</xdr:colOff>
      <xdr:row>1082</xdr:row>
      <xdr:rowOff>10885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44805D9-05C7-4BAE-BB58-27DC01D98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88571" y="220196229"/>
          <a:ext cx="9291440" cy="48876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1084</xdr:row>
      <xdr:rowOff>1</xdr:rowOff>
    </xdr:from>
    <xdr:to>
      <xdr:col>38</xdr:col>
      <xdr:colOff>130628</xdr:colOff>
      <xdr:row>1107</xdr:row>
      <xdr:rowOff>143307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6A60DBD4-36B5-A0C0-CC54-601DD83D8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88571" y="225421372"/>
          <a:ext cx="8991600" cy="41492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1111</xdr:row>
      <xdr:rowOff>1</xdr:rowOff>
    </xdr:from>
    <xdr:to>
      <xdr:col>38</xdr:col>
      <xdr:colOff>108857</xdr:colOff>
      <xdr:row>1127</xdr:row>
      <xdr:rowOff>15144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D56387A-2CD8-87AA-9426-ECCFF1E2F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8571" y="230124001"/>
          <a:ext cx="8969829" cy="280188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1129</xdr:row>
      <xdr:rowOff>0</xdr:rowOff>
    </xdr:from>
    <xdr:to>
      <xdr:col>38</xdr:col>
      <xdr:colOff>10886</xdr:colOff>
      <xdr:row>1155</xdr:row>
      <xdr:rowOff>135982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27422173-7589-3034-4777-F27924A41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88572" y="233259086"/>
          <a:ext cx="8871857" cy="4664439"/>
        </a:xfrm>
        <a:prstGeom prst="rect">
          <a:avLst/>
        </a:prstGeom>
      </xdr:spPr>
    </xdr:pic>
    <xdr:clientData/>
  </xdr:twoCellAnchor>
  <xdr:twoCellAnchor editAs="oneCell">
    <xdr:from>
      <xdr:col>0</xdr:col>
      <xdr:colOff>1088570</xdr:colOff>
      <xdr:row>1158</xdr:row>
      <xdr:rowOff>0</xdr:rowOff>
    </xdr:from>
    <xdr:to>
      <xdr:col>37</xdr:col>
      <xdr:colOff>182364</xdr:colOff>
      <xdr:row>1182</xdr:row>
      <xdr:rowOff>10886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C7EB3BA3-3BAC-C0E7-AA6D-27654F204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88570" y="238310057"/>
          <a:ext cx="8803851" cy="4191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08984375" bestFit="1" customWidth="1"/>
    <col min="6" max="6" width="6.54296875" bestFit="1" customWidth="1"/>
  </cols>
  <sheetData>
    <row r="1" spans="1:12">
      <c r="A1" s="71" t="s">
        <v>0</v>
      </c>
      <c r="B1" s="1" t="s">
        <v>1</v>
      </c>
      <c r="C1" s="71" t="s">
        <v>2</v>
      </c>
      <c r="D1" s="1" t="s">
        <v>3</v>
      </c>
      <c r="E1" s="73" t="s">
        <v>4</v>
      </c>
      <c r="F1" s="75" t="s">
        <v>5</v>
      </c>
      <c r="G1" s="76"/>
      <c r="H1" s="70"/>
      <c r="I1" s="70"/>
      <c r="J1" s="70"/>
      <c r="K1" s="70"/>
      <c r="L1" s="70"/>
    </row>
    <row r="2" spans="1:12">
      <c r="A2" s="72"/>
      <c r="B2" s="2" t="s">
        <v>6</v>
      </c>
      <c r="C2" s="72"/>
      <c r="D2" s="2" t="s">
        <v>7</v>
      </c>
      <c r="E2" s="74"/>
      <c r="F2" s="74"/>
      <c r="G2" s="76"/>
      <c r="H2" s="70"/>
      <c r="I2" s="70"/>
      <c r="J2" s="70"/>
      <c r="K2" s="70"/>
      <c r="L2" s="70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tabColor rgb="FFFFFF00"/>
    <pageSetUpPr fitToPage="1"/>
  </sheetPr>
  <dimension ref="A1:O72"/>
  <sheetViews>
    <sheetView tabSelected="1" zoomScale="70" zoomScaleNormal="70" workbookViewId="0">
      <selection activeCell="C5" sqref="C5:C51"/>
    </sheetView>
  </sheetViews>
  <sheetFormatPr defaultRowHeight="14.5"/>
  <cols>
    <col min="1" max="1" width="43.453125" customWidth="1"/>
    <col min="2" max="3" width="19.54296875" customWidth="1"/>
    <col min="4" max="4" width="19.54296875" style="57" customWidth="1"/>
    <col min="5" max="5" width="40.6328125" style="62" customWidth="1"/>
    <col min="6" max="6" width="40.6328125" customWidth="1"/>
    <col min="7" max="13" width="19.54296875" customWidth="1"/>
  </cols>
  <sheetData>
    <row r="1" spans="1:11" ht="29.15" customHeight="1">
      <c r="A1" s="59" t="s">
        <v>89</v>
      </c>
      <c r="B1" s="77" t="s">
        <v>90</v>
      </c>
      <c r="C1" s="78"/>
      <c r="D1" s="78"/>
      <c r="E1" s="78"/>
      <c r="F1" s="78"/>
      <c r="G1" s="78"/>
      <c r="H1" s="78"/>
      <c r="I1" s="79"/>
      <c r="J1" s="38"/>
      <c r="K1" s="38"/>
    </row>
    <row r="2" spans="1:11" ht="32.15" customHeight="1">
      <c r="A2" s="59" t="s">
        <v>91</v>
      </c>
      <c r="B2" s="77" t="s">
        <v>92</v>
      </c>
      <c r="C2" s="79"/>
      <c r="D2" s="54" t="s">
        <v>93</v>
      </c>
      <c r="E2" s="63" t="s">
        <v>94</v>
      </c>
      <c r="F2" s="54" t="s">
        <v>95</v>
      </c>
      <c r="G2" s="52"/>
      <c r="H2" s="58" t="s">
        <v>96</v>
      </c>
      <c r="I2" s="53" t="s">
        <v>97</v>
      </c>
      <c r="J2" s="38"/>
      <c r="K2" s="38"/>
    </row>
    <row r="3" spans="1:11">
      <c r="A3" s="38"/>
      <c r="B3" s="38"/>
      <c r="C3" s="44">
        <f>MAX($C$6:$C$41)</f>
        <v>45168</v>
      </c>
      <c r="D3" s="55">
        <f>COUNTA($D$5:$D$93)</f>
        <v>47</v>
      </c>
      <c r="E3" s="38"/>
      <c r="F3" s="38"/>
      <c r="G3" s="38">
        <f>COUNTIF($G$5:$G$98,"OK")</f>
        <v>47</v>
      </c>
      <c r="H3" s="38">
        <f>COUNTIF($G$5:$G$98,"FAIL")</f>
        <v>0</v>
      </c>
      <c r="I3" s="38"/>
      <c r="J3" s="38"/>
      <c r="K3" s="38"/>
    </row>
    <row r="4" spans="1:11" s="57" customFormat="1">
      <c r="A4" s="56" t="s">
        <v>98</v>
      </c>
      <c r="B4" s="56" t="s">
        <v>99</v>
      </c>
      <c r="C4" s="56" t="s">
        <v>100</v>
      </c>
      <c r="D4" s="56" t="s">
        <v>101</v>
      </c>
      <c r="E4" s="43" t="s">
        <v>102</v>
      </c>
      <c r="F4" s="56" t="s">
        <v>103</v>
      </c>
      <c r="G4" s="56" t="s">
        <v>104</v>
      </c>
      <c r="H4" s="56" t="s">
        <v>105</v>
      </c>
      <c r="I4" s="56" t="s">
        <v>106</v>
      </c>
      <c r="J4" s="55"/>
      <c r="K4" s="55"/>
    </row>
    <row r="5" spans="1:11" ht="29">
      <c r="A5" s="46"/>
      <c r="B5" s="46"/>
      <c r="C5" s="87">
        <v>45168</v>
      </c>
      <c r="D5" s="52">
        <v>1</v>
      </c>
      <c r="E5" s="39" t="s">
        <v>107</v>
      </c>
      <c r="F5" s="41" t="s">
        <v>108</v>
      </c>
      <c r="G5" s="46" t="s">
        <v>109</v>
      </c>
      <c r="H5" s="46"/>
      <c r="I5" s="47"/>
      <c r="J5" s="38"/>
      <c r="K5" s="38"/>
    </row>
    <row r="6" spans="1:11" ht="43.5">
      <c r="A6" s="41"/>
      <c r="B6" s="44"/>
      <c r="C6" s="87">
        <v>45168</v>
      </c>
      <c r="D6" s="52">
        <v>2</v>
      </c>
      <c r="E6" s="41" t="s">
        <v>110</v>
      </c>
      <c r="F6" s="41" t="s">
        <v>111</v>
      </c>
      <c r="G6" s="41" t="s">
        <v>112</v>
      </c>
      <c r="H6" s="44"/>
      <c r="I6" s="41"/>
      <c r="J6" s="38"/>
      <c r="K6" s="38"/>
    </row>
    <row r="7" spans="1:11" ht="217.5">
      <c r="A7" s="41" t="s">
        <v>113</v>
      </c>
      <c r="B7" s="44"/>
      <c r="C7" s="87">
        <v>45168</v>
      </c>
      <c r="D7" s="52">
        <v>3</v>
      </c>
      <c r="E7" s="41" t="s">
        <v>114</v>
      </c>
      <c r="F7" s="41" t="s">
        <v>108</v>
      </c>
      <c r="G7" s="41" t="s">
        <v>112</v>
      </c>
      <c r="H7" s="44"/>
      <c r="I7" s="41"/>
      <c r="J7" s="38"/>
      <c r="K7" s="38"/>
    </row>
    <row r="8" spans="1:11" ht="319">
      <c r="A8" s="41" t="s">
        <v>115</v>
      </c>
      <c r="B8" s="44"/>
      <c r="C8" s="87">
        <v>45168</v>
      </c>
      <c r="D8" s="52">
        <v>4</v>
      </c>
      <c r="E8" s="41" t="s">
        <v>116</v>
      </c>
      <c r="F8" s="41" t="s">
        <v>108</v>
      </c>
      <c r="G8" s="41" t="s">
        <v>112</v>
      </c>
      <c r="H8" s="44"/>
      <c r="I8" s="41"/>
      <c r="J8" s="38"/>
      <c r="K8" s="38"/>
    </row>
    <row r="9" spans="1:11" ht="203">
      <c r="A9" s="41" t="s">
        <v>117</v>
      </c>
      <c r="B9" s="44"/>
      <c r="C9" s="87">
        <v>45168</v>
      </c>
      <c r="D9" s="52">
        <v>5</v>
      </c>
      <c r="E9" s="41" t="s">
        <v>118</v>
      </c>
      <c r="F9" s="41"/>
      <c r="G9" s="41" t="s">
        <v>112</v>
      </c>
      <c r="H9" s="44"/>
      <c r="I9" s="41"/>
      <c r="J9" s="38"/>
      <c r="K9" s="38"/>
    </row>
    <row r="10" spans="1:11" ht="29">
      <c r="A10" s="41" t="s">
        <v>119</v>
      </c>
      <c r="B10" s="44"/>
      <c r="C10" s="87">
        <v>45168</v>
      </c>
      <c r="D10" s="52">
        <v>6</v>
      </c>
      <c r="E10" s="41" t="s">
        <v>120</v>
      </c>
      <c r="F10" s="41" t="s">
        <v>108</v>
      </c>
      <c r="G10" s="41" t="s">
        <v>112</v>
      </c>
      <c r="H10" s="44"/>
      <c r="I10" s="41"/>
      <c r="J10" s="38"/>
      <c r="K10" s="38"/>
    </row>
    <row r="11" spans="1:11" ht="29">
      <c r="A11" s="41"/>
      <c r="B11" s="44"/>
      <c r="C11" s="87">
        <v>45168</v>
      </c>
      <c r="D11" s="52">
        <v>7</v>
      </c>
      <c r="E11" s="41" t="s">
        <v>121</v>
      </c>
      <c r="F11" s="41" t="s">
        <v>122</v>
      </c>
      <c r="G11" s="41" t="s">
        <v>112</v>
      </c>
      <c r="H11" s="44"/>
      <c r="I11" s="41"/>
      <c r="J11" s="38"/>
      <c r="K11" s="38"/>
    </row>
    <row r="12" spans="1:11" ht="43.5">
      <c r="A12" s="41"/>
      <c r="B12" s="44"/>
      <c r="C12" s="87">
        <v>45168</v>
      </c>
      <c r="D12" s="52">
        <v>8</v>
      </c>
      <c r="E12" s="41" t="s">
        <v>123</v>
      </c>
      <c r="F12" s="41" t="s">
        <v>124</v>
      </c>
      <c r="G12" s="41" t="s">
        <v>112</v>
      </c>
      <c r="H12" s="44"/>
      <c r="I12" s="41"/>
      <c r="J12" s="38"/>
      <c r="K12" s="38"/>
    </row>
    <row r="13" spans="1:11" ht="87">
      <c r="A13" s="41"/>
      <c r="B13" s="44"/>
      <c r="C13" s="87">
        <v>45168</v>
      </c>
      <c r="D13" s="52">
        <v>9</v>
      </c>
      <c r="E13" s="41" t="s">
        <v>125</v>
      </c>
      <c r="F13" s="41" t="s">
        <v>126</v>
      </c>
      <c r="G13" s="41" t="s">
        <v>112</v>
      </c>
      <c r="H13" s="44"/>
      <c r="I13" s="41"/>
      <c r="J13" s="38"/>
      <c r="K13" s="38"/>
    </row>
    <row r="14" spans="1:11" ht="60.75" customHeight="1">
      <c r="A14" s="41"/>
      <c r="B14" s="44"/>
      <c r="C14" s="87">
        <v>45168</v>
      </c>
      <c r="D14" s="52">
        <v>10</v>
      </c>
      <c r="E14" s="41" t="s">
        <v>127</v>
      </c>
      <c r="F14" s="41" t="s">
        <v>128</v>
      </c>
      <c r="G14" s="41" t="s">
        <v>112</v>
      </c>
      <c r="H14" s="44"/>
      <c r="I14" s="41"/>
      <c r="J14" s="38"/>
      <c r="K14" s="38"/>
    </row>
    <row r="15" spans="1:11" ht="43.5">
      <c r="A15" s="45"/>
      <c r="B15" s="44"/>
      <c r="C15" s="87">
        <v>45168</v>
      </c>
      <c r="D15" s="52">
        <v>11</v>
      </c>
      <c r="E15" s="41" t="s">
        <v>129</v>
      </c>
      <c r="F15" s="41" t="s">
        <v>130</v>
      </c>
      <c r="G15" s="41" t="s">
        <v>112</v>
      </c>
      <c r="H15" s="44"/>
      <c r="I15" s="41"/>
      <c r="J15" s="38"/>
      <c r="K15" s="38"/>
    </row>
    <row r="16" spans="1:11">
      <c r="A16" s="41"/>
      <c r="B16" s="44"/>
      <c r="C16" s="87">
        <v>45168</v>
      </c>
      <c r="D16" s="52">
        <v>12</v>
      </c>
      <c r="E16" s="41" t="s">
        <v>131</v>
      </c>
      <c r="F16" s="41" t="s">
        <v>132</v>
      </c>
      <c r="G16" s="41" t="s">
        <v>112</v>
      </c>
      <c r="H16" s="44"/>
      <c r="I16" s="41"/>
      <c r="J16" s="38"/>
      <c r="K16" s="38"/>
    </row>
    <row r="17" spans="1:15" ht="29">
      <c r="A17" s="41"/>
      <c r="B17" s="44"/>
      <c r="C17" s="87">
        <v>45168</v>
      </c>
      <c r="D17" s="52">
        <v>13</v>
      </c>
      <c r="E17" s="41" t="s">
        <v>133</v>
      </c>
      <c r="F17" s="41" t="s">
        <v>134</v>
      </c>
      <c r="G17" s="41" t="s">
        <v>112</v>
      </c>
      <c r="H17" s="44"/>
      <c r="I17" s="65"/>
      <c r="J17" s="38"/>
      <c r="K17" s="38"/>
    </row>
    <row r="18" spans="1:15">
      <c r="A18" s="41"/>
      <c r="B18" s="44"/>
      <c r="C18" s="87">
        <v>45168</v>
      </c>
      <c r="D18" s="52">
        <v>14</v>
      </c>
      <c r="E18" s="41" t="s">
        <v>135</v>
      </c>
      <c r="F18" s="41" t="s">
        <v>136</v>
      </c>
      <c r="G18" s="41" t="s">
        <v>112</v>
      </c>
      <c r="H18" s="44"/>
      <c r="I18" s="41"/>
      <c r="J18" s="38"/>
      <c r="K18" s="38"/>
    </row>
    <row r="19" spans="1:15" ht="72.5">
      <c r="A19" s="41" t="s">
        <v>137</v>
      </c>
      <c r="B19" s="44"/>
      <c r="C19" s="87">
        <v>45168</v>
      </c>
      <c r="D19" s="52">
        <v>15</v>
      </c>
      <c r="E19" s="41" t="s">
        <v>138</v>
      </c>
      <c r="F19" s="41" t="s">
        <v>139</v>
      </c>
      <c r="G19" s="41" t="s">
        <v>112</v>
      </c>
      <c r="H19" s="44"/>
      <c r="I19" s="41" t="s">
        <v>194</v>
      </c>
      <c r="J19" s="38"/>
      <c r="K19" s="38"/>
    </row>
    <row r="20" spans="1:15" ht="29">
      <c r="A20" s="41"/>
      <c r="B20" s="42"/>
      <c r="C20" s="87">
        <v>45168</v>
      </c>
      <c r="D20" s="52">
        <v>16</v>
      </c>
      <c r="E20" s="41" t="s">
        <v>140</v>
      </c>
      <c r="F20" s="41" t="s">
        <v>108</v>
      </c>
      <c r="G20" s="41" t="s">
        <v>112</v>
      </c>
      <c r="H20" s="44"/>
      <c r="I20" s="41" t="s">
        <v>194</v>
      </c>
      <c r="J20" s="38"/>
      <c r="K20" s="38"/>
    </row>
    <row r="21" spans="1:15">
      <c r="A21" s="45"/>
      <c r="B21" s="42"/>
      <c r="C21" s="87">
        <v>45168</v>
      </c>
      <c r="D21" s="52">
        <v>17</v>
      </c>
      <c r="E21" s="41" t="s">
        <v>141</v>
      </c>
      <c r="F21" s="41" t="s">
        <v>108</v>
      </c>
      <c r="G21" s="41" t="s">
        <v>112</v>
      </c>
      <c r="H21" s="44"/>
      <c r="I21" s="41" t="s">
        <v>194</v>
      </c>
      <c r="J21" s="38"/>
      <c r="K21" s="38"/>
    </row>
    <row r="22" spans="1:15">
      <c r="A22" s="45"/>
      <c r="B22" s="41"/>
      <c r="C22" s="87">
        <v>45168</v>
      </c>
      <c r="D22" s="52">
        <v>18</v>
      </c>
      <c r="E22" s="41" t="s">
        <v>142</v>
      </c>
      <c r="F22" s="41" t="s">
        <v>108</v>
      </c>
      <c r="G22" s="41" t="s">
        <v>112</v>
      </c>
      <c r="H22" s="44"/>
      <c r="I22" s="41" t="s">
        <v>194</v>
      </c>
      <c r="J22" s="38"/>
      <c r="K22" s="38"/>
      <c r="L22" s="38"/>
      <c r="M22" s="38"/>
      <c r="N22" s="38"/>
      <c r="O22" s="38"/>
    </row>
    <row r="23" spans="1:15">
      <c r="A23" s="41"/>
      <c r="B23" s="41"/>
      <c r="C23" s="87">
        <v>45168</v>
      </c>
      <c r="D23" s="52">
        <v>19</v>
      </c>
      <c r="E23" s="41" t="s">
        <v>143</v>
      </c>
      <c r="F23" s="41" t="s">
        <v>108</v>
      </c>
      <c r="G23" s="41" t="s">
        <v>112</v>
      </c>
      <c r="H23" s="41"/>
      <c r="I23" s="41" t="s">
        <v>194</v>
      </c>
      <c r="J23" s="38"/>
      <c r="K23" s="38"/>
      <c r="L23" s="38"/>
      <c r="M23" s="38"/>
      <c r="N23" s="38"/>
      <c r="O23" s="38"/>
    </row>
    <row r="24" spans="1:15" ht="174">
      <c r="A24" s="41" t="s">
        <v>144</v>
      </c>
      <c r="B24" s="41"/>
      <c r="C24" s="87">
        <v>45168</v>
      </c>
      <c r="D24" s="52">
        <v>20</v>
      </c>
      <c r="E24" s="41" t="s">
        <v>145</v>
      </c>
      <c r="F24" s="41" t="s">
        <v>108</v>
      </c>
      <c r="G24" s="41" t="s">
        <v>112</v>
      </c>
      <c r="H24" s="41"/>
      <c r="I24" s="41" t="s">
        <v>194</v>
      </c>
      <c r="J24" s="38"/>
      <c r="K24" s="38"/>
      <c r="L24" s="38"/>
      <c r="M24" s="38"/>
      <c r="N24" s="38"/>
      <c r="O24" s="38"/>
    </row>
    <row r="25" spans="1:15">
      <c r="A25" s="41"/>
      <c r="B25" s="41"/>
      <c r="C25" s="87">
        <v>45168</v>
      </c>
      <c r="D25" s="52">
        <v>21</v>
      </c>
      <c r="E25" s="41" t="s">
        <v>146</v>
      </c>
      <c r="F25" s="41" t="s">
        <v>108</v>
      </c>
      <c r="G25" s="41" t="s">
        <v>112</v>
      </c>
      <c r="H25" s="41"/>
      <c r="I25" s="41" t="s">
        <v>194</v>
      </c>
      <c r="J25" s="38"/>
      <c r="K25" s="38"/>
      <c r="L25" s="38"/>
      <c r="M25" s="38"/>
      <c r="N25" s="38"/>
      <c r="O25" s="38"/>
    </row>
    <row r="26" spans="1:15" ht="29">
      <c r="A26" s="41"/>
      <c r="B26" s="41"/>
      <c r="C26" s="87">
        <v>45168</v>
      </c>
      <c r="D26" s="52">
        <v>22</v>
      </c>
      <c r="E26" s="41" t="s">
        <v>147</v>
      </c>
      <c r="F26" s="49" t="s">
        <v>148</v>
      </c>
      <c r="G26" s="41" t="s">
        <v>112</v>
      </c>
      <c r="H26" s="41"/>
      <c r="I26" s="41" t="s">
        <v>194</v>
      </c>
      <c r="J26" s="38"/>
      <c r="K26" s="38"/>
      <c r="L26" s="38"/>
      <c r="M26" s="38"/>
      <c r="N26" s="38"/>
      <c r="O26" s="38"/>
    </row>
    <row r="27" spans="1:15" ht="29">
      <c r="A27" s="41"/>
      <c r="B27" s="41"/>
      <c r="C27" s="87">
        <v>45168</v>
      </c>
      <c r="D27" s="52">
        <v>23</v>
      </c>
      <c r="E27" s="39" t="s">
        <v>149</v>
      </c>
      <c r="F27" s="49" t="s">
        <v>150</v>
      </c>
      <c r="G27" s="41" t="s">
        <v>112</v>
      </c>
      <c r="H27" s="41"/>
      <c r="I27" s="41" t="s">
        <v>194</v>
      </c>
      <c r="J27" s="38"/>
      <c r="K27" s="38"/>
      <c r="L27" s="38"/>
      <c r="M27" s="38"/>
      <c r="N27" s="38"/>
      <c r="O27" s="38"/>
    </row>
    <row r="28" spans="1:15" ht="29">
      <c r="A28" s="41"/>
      <c r="B28" s="41"/>
      <c r="C28" s="87">
        <v>45168</v>
      </c>
      <c r="D28" s="52">
        <v>24</v>
      </c>
      <c r="E28" s="40" t="s">
        <v>151</v>
      </c>
      <c r="F28" s="41" t="s">
        <v>152</v>
      </c>
      <c r="G28" s="41" t="s">
        <v>112</v>
      </c>
      <c r="H28" s="41"/>
      <c r="I28" s="41" t="s">
        <v>194</v>
      </c>
      <c r="J28" s="38"/>
      <c r="K28" s="38"/>
      <c r="L28" s="38"/>
      <c r="M28" s="38"/>
      <c r="N28" s="38"/>
      <c r="O28" s="38"/>
    </row>
    <row r="29" spans="1:15" ht="29">
      <c r="A29" s="41"/>
      <c r="B29" s="41"/>
      <c r="C29" s="87">
        <v>45168</v>
      </c>
      <c r="D29" s="52">
        <v>25</v>
      </c>
      <c r="E29" s="40" t="s">
        <v>153</v>
      </c>
      <c r="F29" s="41" t="s">
        <v>154</v>
      </c>
      <c r="G29" s="41" t="s">
        <v>112</v>
      </c>
      <c r="H29" s="41"/>
      <c r="I29" s="41" t="s">
        <v>194</v>
      </c>
      <c r="J29" s="38"/>
      <c r="K29" s="38"/>
      <c r="L29" s="38"/>
      <c r="M29" s="38"/>
      <c r="N29" s="38"/>
      <c r="O29" s="38"/>
    </row>
    <row r="30" spans="1:15">
      <c r="A30" s="41"/>
      <c r="B30" s="41"/>
      <c r="C30" s="87">
        <v>45168</v>
      </c>
      <c r="D30" s="52">
        <v>26</v>
      </c>
      <c r="E30" s="40" t="s">
        <v>155</v>
      </c>
      <c r="F30" s="49" t="s">
        <v>108</v>
      </c>
      <c r="G30" s="41" t="s">
        <v>112</v>
      </c>
      <c r="H30" s="41"/>
      <c r="I30" s="41" t="s">
        <v>194</v>
      </c>
      <c r="J30" s="38"/>
      <c r="K30" s="38"/>
      <c r="L30" s="38"/>
      <c r="M30" s="38"/>
      <c r="N30" s="38"/>
      <c r="O30" s="38"/>
    </row>
    <row r="31" spans="1:15">
      <c r="A31" s="41"/>
      <c r="B31" s="41"/>
      <c r="C31" s="87">
        <v>45168</v>
      </c>
      <c r="D31" s="52">
        <v>27</v>
      </c>
      <c r="E31" s="40" t="s">
        <v>156</v>
      </c>
      <c r="F31" s="49" t="s">
        <v>108</v>
      </c>
      <c r="G31" s="41" t="s">
        <v>112</v>
      </c>
      <c r="H31" s="41"/>
      <c r="I31" s="41" t="s">
        <v>194</v>
      </c>
      <c r="J31" s="38"/>
      <c r="K31" s="38"/>
      <c r="L31" s="38"/>
      <c r="M31" s="38"/>
      <c r="N31" s="38"/>
      <c r="O31" s="38"/>
    </row>
    <row r="32" spans="1:15" ht="43.5">
      <c r="A32" s="41"/>
      <c r="B32" s="41"/>
      <c r="C32" s="87">
        <v>45168</v>
      </c>
      <c r="D32" s="52">
        <v>28</v>
      </c>
      <c r="E32" s="40" t="s">
        <v>157</v>
      </c>
      <c r="F32" s="49" t="s">
        <v>158</v>
      </c>
      <c r="G32" s="68" t="s">
        <v>112</v>
      </c>
      <c r="H32" s="41"/>
      <c r="I32" s="41" t="s">
        <v>194</v>
      </c>
      <c r="J32" s="38"/>
      <c r="K32" s="38"/>
      <c r="L32" s="38"/>
      <c r="M32" s="38"/>
      <c r="N32" s="38"/>
      <c r="O32" s="38"/>
    </row>
    <row r="33" spans="1:15" ht="29">
      <c r="A33" s="41"/>
      <c r="B33" s="41"/>
      <c r="C33" s="87">
        <v>45168</v>
      </c>
      <c r="D33" s="52">
        <v>29</v>
      </c>
      <c r="E33" s="40" t="s">
        <v>159</v>
      </c>
      <c r="F33" s="41" t="s">
        <v>160</v>
      </c>
      <c r="G33" s="41" t="s">
        <v>112</v>
      </c>
      <c r="H33" s="41"/>
      <c r="I33" s="41" t="s">
        <v>194</v>
      </c>
      <c r="J33" s="38"/>
      <c r="K33" s="38"/>
      <c r="L33" s="38"/>
      <c r="M33" s="38"/>
      <c r="N33" s="38"/>
      <c r="O33" s="38"/>
    </row>
    <row r="34" spans="1:15" ht="43.5">
      <c r="A34" s="41"/>
      <c r="B34" s="41"/>
      <c r="C34" s="87">
        <v>45168</v>
      </c>
      <c r="D34" s="52">
        <v>30</v>
      </c>
      <c r="E34" s="40" t="s">
        <v>161</v>
      </c>
      <c r="F34" s="41" t="s">
        <v>162</v>
      </c>
      <c r="G34" s="41" t="s">
        <v>112</v>
      </c>
      <c r="H34" s="41"/>
      <c r="I34" s="41" t="s">
        <v>194</v>
      </c>
      <c r="J34" s="38"/>
      <c r="K34" s="38"/>
      <c r="L34" s="38"/>
      <c r="M34" s="38"/>
      <c r="N34" s="38"/>
      <c r="O34" s="38"/>
    </row>
    <row r="35" spans="1:15">
      <c r="A35" s="41"/>
      <c r="B35" s="41"/>
      <c r="C35" s="87">
        <v>45168</v>
      </c>
      <c r="D35" s="52">
        <v>31</v>
      </c>
      <c r="E35" s="40" t="s">
        <v>163</v>
      </c>
      <c r="F35" s="41" t="s">
        <v>108</v>
      </c>
      <c r="G35" s="41" t="s">
        <v>112</v>
      </c>
      <c r="H35" s="41"/>
      <c r="I35" s="41" t="s">
        <v>194</v>
      </c>
      <c r="J35" s="38"/>
      <c r="K35" s="38"/>
      <c r="L35" s="38"/>
      <c r="M35" s="38"/>
      <c r="N35" s="38"/>
      <c r="O35" s="38"/>
    </row>
    <row r="36" spans="1:15">
      <c r="A36" s="41"/>
      <c r="B36" s="41"/>
      <c r="C36" s="87">
        <v>45168</v>
      </c>
      <c r="D36" s="52">
        <v>32</v>
      </c>
      <c r="E36" s="40" t="s">
        <v>164</v>
      </c>
      <c r="F36" s="41" t="s">
        <v>108</v>
      </c>
      <c r="G36" s="41" t="s">
        <v>112</v>
      </c>
      <c r="H36" s="41"/>
      <c r="I36" s="41" t="s">
        <v>194</v>
      </c>
      <c r="J36" s="38"/>
      <c r="K36" s="38"/>
      <c r="L36" s="38"/>
      <c r="M36" s="38"/>
      <c r="N36" s="38"/>
      <c r="O36" s="38"/>
    </row>
    <row r="37" spans="1:15" ht="29">
      <c r="A37" s="41"/>
      <c r="B37" s="41"/>
      <c r="C37" s="87">
        <v>45168</v>
      </c>
      <c r="D37" s="52">
        <v>33</v>
      </c>
      <c r="E37" s="40" t="s">
        <v>165</v>
      </c>
      <c r="F37" s="41" t="s">
        <v>166</v>
      </c>
      <c r="G37" s="41" t="s">
        <v>112</v>
      </c>
      <c r="H37" s="41"/>
      <c r="I37" s="41" t="s">
        <v>194</v>
      </c>
      <c r="J37" s="38"/>
      <c r="K37" s="38"/>
      <c r="L37" s="38"/>
      <c r="M37" s="38"/>
      <c r="N37" s="38"/>
      <c r="O37" s="38"/>
    </row>
    <row r="38" spans="1:15" ht="43.5">
      <c r="A38" s="41"/>
      <c r="B38" s="41"/>
      <c r="C38" s="87">
        <v>45168</v>
      </c>
      <c r="D38" s="52">
        <v>34</v>
      </c>
      <c r="E38" s="40" t="s">
        <v>167</v>
      </c>
      <c r="F38" s="41" t="s">
        <v>168</v>
      </c>
      <c r="G38" s="41" t="s">
        <v>112</v>
      </c>
      <c r="H38" s="69">
        <v>45174</v>
      </c>
      <c r="I38" s="41" t="s">
        <v>194</v>
      </c>
      <c r="J38" s="38"/>
      <c r="K38" s="38"/>
      <c r="L38" s="38"/>
      <c r="M38" s="38"/>
      <c r="N38" s="38"/>
      <c r="O38" s="38"/>
    </row>
    <row r="39" spans="1:15" ht="43.5">
      <c r="A39" s="41"/>
      <c r="B39" s="41"/>
      <c r="C39" s="87">
        <v>45168</v>
      </c>
      <c r="D39" s="52">
        <v>35</v>
      </c>
      <c r="E39" s="40" t="s">
        <v>141</v>
      </c>
      <c r="F39" s="41" t="s">
        <v>169</v>
      </c>
      <c r="G39" s="41" t="s">
        <v>112</v>
      </c>
      <c r="H39" s="41"/>
      <c r="I39" s="41" t="s">
        <v>194</v>
      </c>
      <c r="J39" s="38"/>
      <c r="K39" s="38"/>
      <c r="L39" s="38"/>
      <c r="M39" s="38"/>
      <c r="N39" s="38"/>
      <c r="O39" s="38"/>
    </row>
    <row r="40" spans="1:15">
      <c r="A40" s="41"/>
      <c r="B40" s="41"/>
      <c r="C40" s="87">
        <v>45168</v>
      </c>
      <c r="D40" s="52">
        <v>36</v>
      </c>
      <c r="E40" s="40" t="s">
        <v>170</v>
      </c>
      <c r="F40" s="41" t="s">
        <v>108</v>
      </c>
      <c r="G40" s="41" t="s">
        <v>112</v>
      </c>
      <c r="H40" s="41"/>
      <c r="I40" s="41" t="s">
        <v>194</v>
      </c>
      <c r="J40" s="38"/>
      <c r="K40" s="38"/>
      <c r="L40" s="38"/>
      <c r="M40" s="38"/>
      <c r="N40" s="38"/>
      <c r="O40" s="38"/>
    </row>
    <row r="41" spans="1:15" ht="43.5">
      <c r="A41" s="41"/>
      <c r="B41" s="41"/>
      <c r="C41" s="87">
        <v>45168</v>
      </c>
      <c r="D41" s="66">
        <v>37</v>
      </c>
      <c r="E41" s="67" t="s">
        <v>171</v>
      </c>
      <c r="F41" s="48" t="s">
        <v>172</v>
      </c>
      <c r="G41" s="41" t="s">
        <v>112</v>
      </c>
      <c r="H41" s="41"/>
      <c r="I41" s="41" t="s">
        <v>194</v>
      </c>
      <c r="J41" s="38"/>
      <c r="K41" s="38"/>
      <c r="L41" s="38"/>
      <c r="M41" s="38"/>
      <c r="N41" s="38"/>
      <c r="O41" s="38"/>
    </row>
    <row r="42" spans="1:15" ht="29">
      <c r="A42" s="41"/>
      <c r="B42" s="41"/>
      <c r="C42" s="87">
        <v>45168</v>
      </c>
      <c r="D42" s="52">
        <v>38</v>
      </c>
      <c r="E42" s="40" t="s">
        <v>173</v>
      </c>
      <c r="F42" s="41" t="s">
        <v>108</v>
      </c>
      <c r="G42" s="41" t="s">
        <v>112</v>
      </c>
      <c r="H42" s="41"/>
      <c r="I42" s="41" t="s">
        <v>194</v>
      </c>
      <c r="J42" s="38"/>
      <c r="K42" s="38"/>
      <c r="L42" s="38"/>
      <c r="M42" s="38"/>
      <c r="N42" s="38"/>
      <c r="O42" s="38"/>
    </row>
    <row r="43" spans="1:15" ht="29">
      <c r="A43" s="41"/>
      <c r="B43" s="41"/>
      <c r="C43" s="87">
        <v>45168</v>
      </c>
      <c r="D43" s="52">
        <v>39</v>
      </c>
      <c r="E43" s="40" t="s">
        <v>174</v>
      </c>
      <c r="F43" s="41" t="s">
        <v>108</v>
      </c>
      <c r="G43" s="41" t="s">
        <v>112</v>
      </c>
      <c r="H43" s="41"/>
      <c r="I43" s="41" t="s">
        <v>194</v>
      </c>
      <c r="J43" s="38"/>
      <c r="K43" s="38"/>
      <c r="L43" s="38"/>
      <c r="M43" s="38"/>
      <c r="N43" s="38"/>
      <c r="O43" s="38"/>
    </row>
    <row r="44" spans="1:15" ht="72.5">
      <c r="A44" s="41"/>
      <c r="B44" s="41"/>
      <c r="C44" s="87">
        <v>45168</v>
      </c>
      <c r="D44" s="66">
        <v>40</v>
      </c>
      <c r="E44" s="67" t="s">
        <v>175</v>
      </c>
      <c r="F44" s="48" t="s">
        <v>176</v>
      </c>
      <c r="G44" s="41" t="s">
        <v>112</v>
      </c>
      <c r="H44" s="41"/>
      <c r="I44" s="41" t="s">
        <v>194</v>
      </c>
      <c r="J44" s="38"/>
      <c r="K44" s="38"/>
      <c r="L44" s="38"/>
      <c r="M44" s="38"/>
      <c r="N44" s="38"/>
      <c r="O44" s="38"/>
    </row>
    <row r="45" spans="1:15" ht="43.5">
      <c r="A45" s="41"/>
      <c r="B45" s="41"/>
      <c r="C45" s="87">
        <v>45168</v>
      </c>
      <c r="D45" s="52">
        <v>41</v>
      </c>
      <c r="E45" s="60" t="s">
        <v>177</v>
      </c>
      <c r="F45" s="50" t="s">
        <v>178</v>
      </c>
      <c r="G45" s="41" t="s">
        <v>112</v>
      </c>
      <c r="H45" s="41"/>
      <c r="I45" s="41" t="s">
        <v>194</v>
      </c>
      <c r="J45" s="38"/>
      <c r="K45" s="38"/>
      <c r="L45" s="38"/>
      <c r="M45" s="38"/>
      <c r="N45" s="38"/>
      <c r="O45" s="38"/>
    </row>
    <row r="46" spans="1:15" ht="130.5">
      <c r="A46" s="41"/>
      <c r="B46" s="41"/>
      <c r="C46" s="87">
        <v>45168</v>
      </c>
      <c r="D46" s="52">
        <v>42</v>
      </c>
      <c r="E46" s="40" t="s">
        <v>179</v>
      </c>
      <c r="F46" s="50" t="s">
        <v>180</v>
      </c>
      <c r="G46" s="41" t="s">
        <v>112</v>
      </c>
      <c r="H46" s="41"/>
      <c r="I46" s="41" t="s">
        <v>181</v>
      </c>
      <c r="J46" s="38"/>
      <c r="K46" s="38"/>
      <c r="L46" s="38"/>
      <c r="M46" s="38"/>
      <c r="N46" s="38"/>
      <c r="O46" s="38"/>
    </row>
    <row r="47" spans="1:15" ht="29">
      <c r="A47" s="41"/>
      <c r="B47" s="41"/>
      <c r="C47" s="87">
        <v>45168</v>
      </c>
      <c r="D47" s="52">
        <v>43</v>
      </c>
      <c r="E47" s="40" t="s">
        <v>182</v>
      </c>
      <c r="F47" s="41" t="s">
        <v>183</v>
      </c>
      <c r="G47" s="41" t="s">
        <v>112</v>
      </c>
      <c r="H47" s="41"/>
      <c r="I47" s="41" t="s">
        <v>194</v>
      </c>
      <c r="J47" s="38"/>
      <c r="K47" s="38"/>
      <c r="L47" s="38"/>
      <c r="M47" s="38"/>
      <c r="N47" s="38"/>
      <c r="O47" s="38"/>
    </row>
    <row r="48" spans="1:15">
      <c r="A48" s="41"/>
      <c r="B48" s="41"/>
      <c r="C48" s="87">
        <v>45168</v>
      </c>
      <c r="D48" s="52">
        <v>44</v>
      </c>
      <c r="E48" s="64" t="s">
        <v>184</v>
      </c>
      <c r="F48" s="41" t="s">
        <v>108</v>
      </c>
      <c r="G48" s="41" t="s">
        <v>112</v>
      </c>
      <c r="H48" s="41"/>
      <c r="I48" s="41" t="s">
        <v>194</v>
      </c>
      <c r="J48" s="38"/>
      <c r="K48" s="38"/>
      <c r="L48" s="38"/>
      <c r="M48" s="38"/>
      <c r="N48" s="38"/>
      <c r="O48" s="38"/>
    </row>
    <row r="49" spans="1:15">
      <c r="A49" s="41"/>
      <c r="B49" s="41"/>
      <c r="C49" s="87">
        <v>45168</v>
      </c>
      <c r="D49" s="52">
        <v>45</v>
      </c>
      <c r="E49" s="40" t="s">
        <v>185</v>
      </c>
      <c r="F49" s="41" t="s">
        <v>108</v>
      </c>
      <c r="G49" s="41" t="s">
        <v>112</v>
      </c>
      <c r="H49" s="41"/>
      <c r="I49" s="41" t="s">
        <v>194</v>
      </c>
      <c r="J49" s="38"/>
      <c r="K49" s="38"/>
      <c r="L49" s="38"/>
      <c r="M49" s="38"/>
      <c r="N49" s="38"/>
      <c r="O49" s="38"/>
    </row>
    <row r="50" spans="1:15">
      <c r="A50" s="41"/>
      <c r="B50" s="41"/>
      <c r="C50" s="87">
        <v>45168</v>
      </c>
      <c r="D50" s="52">
        <v>46</v>
      </c>
      <c r="E50" s="61" t="s">
        <v>141</v>
      </c>
      <c r="F50" s="41" t="s">
        <v>108</v>
      </c>
      <c r="G50" s="41" t="s">
        <v>112</v>
      </c>
      <c r="H50" s="41"/>
      <c r="I50" s="41" t="s">
        <v>194</v>
      </c>
      <c r="J50" s="38"/>
      <c r="K50" s="38"/>
      <c r="L50" s="38"/>
      <c r="M50" s="38"/>
      <c r="N50" s="38"/>
      <c r="O50" s="38"/>
    </row>
    <row r="51" spans="1:15">
      <c r="A51" s="41"/>
      <c r="B51" s="41"/>
      <c r="C51" s="87">
        <v>45168</v>
      </c>
      <c r="D51" s="52">
        <v>47</v>
      </c>
      <c r="E51" s="60" t="s">
        <v>186</v>
      </c>
      <c r="F51" s="51" t="s">
        <v>187</v>
      </c>
      <c r="G51" s="41" t="s">
        <v>112</v>
      </c>
      <c r="H51" s="41"/>
      <c r="I51" s="41" t="s">
        <v>194</v>
      </c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55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55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55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55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55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55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55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55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55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55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55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55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55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55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55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55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55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55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55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55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55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</sheetData>
  <mergeCells count="2">
    <mergeCell ref="B1:I1"/>
    <mergeCell ref="B2:C2"/>
  </mergeCells>
  <dataValidations count="1">
    <dataValidation type="list" allowBlank="1" showInputMessage="1" showErrorMessage="1" sqref="G6:G22" xr:uid="{60BAAA73-DC9F-439B-8F77-B6E1046DF592}">
      <formula1>"OK,FAIL"</formula1>
    </dataValidation>
  </dataValidations>
  <pageMargins left="0.7" right="0.7" top="0.75" bottom="0.75" header="0.3" footer="0.3"/>
  <pageSetup scale="50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tabColor rgb="FFFFFF00"/>
    <pageSetUpPr fitToPage="1"/>
  </sheetPr>
  <dimension ref="A1:CQ1158"/>
  <sheetViews>
    <sheetView showGridLines="0" zoomScale="70" zoomScaleNormal="70" workbookViewId="0">
      <selection activeCell="B1159" sqref="B1159"/>
    </sheetView>
  </sheetViews>
  <sheetFormatPr defaultColWidth="9.08984375" defaultRowHeight="14"/>
  <cols>
    <col min="1" max="1" width="15.90625" style="37" customWidth="1"/>
    <col min="2" max="95" width="3.453125" style="26" customWidth="1"/>
    <col min="96" max="16384" width="9.08984375" style="26"/>
  </cols>
  <sheetData>
    <row r="1" spans="1:95">
      <c r="A1" s="25"/>
    </row>
    <row r="2" spans="1:95">
      <c r="A2" s="27" t="s">
        <v>188</v>
      </c>
      <c r="B2" s="80" t="s">
        <v>189</v>
      </c>
      <c r="C2" s="81"/>
      <c r="D2" s="81"/>
      <c r="E2" s="81"/>
      <c r="F2" s="81"/>
      <c r="G2" s="81"/>
      <c r="H2" s="81"/>
      <c r="I2" s="81"/>
      <c r="J2" s="81"/>
      <c r="K2" s="81"/>
      <c r="L2" s="81"/>
      <c r="M2" s="81"/>
      <c r="N2" s="81"/>
      <c r="O2" s="81"/>
      <c r="P2" s="81"/>
      <c r="Q2" s="81"/>
      <c r="R2" s="81"/>
      <c r="S2" s="81"/>
      <c r="T2" s="81"/>
      <c r="U2" s="81"/>
      <c r="V2" s="81"/>
      <c r="W2" s="81"/>
      <c r="X2" s="81"/>
      <c r="Y2" s="81"/>
      <c r="Z2" s="81"/>
      <c r="AA2" s="81"/>
      <c r="AB2" s="81"/>
      <c r="AC2" s="81"/>
      <c r="AD2" s="81"/>
      <c r="AE2" s="81"/>
      <c r="AF2" s="81"/>
      <c r="AG2" s="81"/>
      <c r="AH2" s="81"/>
      <c r="AI2" s="81"/>
      <c r="AJ2" s="81"/>
      <c r="AK2" s="81"/>
      <c r="AL2" s="81"/>
      <c r="AM2" s="81"/>
      <c r="AN2" s="81"/>
      <c r="AO2" s="81"/>
      <c r="AP2" s="81"/>
      <c r="AQ2" s="81"/>
      <c r="AR2" s="81"/>
      <c r="AS2" s="81"/>
      <c r="AT2" s="81"/>
      <c r="AU2" s="81"/>
      <c r="AV2" s="81"/>
    </row>
    <row r="3" spans="1:95" ht="28">
      <c r="A3" s="27" t="s">
        <v>190</v>
      </c>
      <c r="B3" s="82" t="s">
        <v>191</v>
      </c>
      <c r="C3" s="83"/>
      <c r="D3" s="83"/>
      <c r="E3" s="83"/>
      <c r="F3" s="83"/>
      <c r="G3" s="83"/>
      <c r="H3" s="83"/>
      <c r="I3" s="83"/>
      <c r="J3" s="83"/>
      <c r="K3" s="83"/>
      <c r="L3" s="83"/>
      <c r="M3" s="83"/>
      <c r="N3" s="83"/>
      <c r="O3" s="83"/>
      <c r="P3" s="83"/>
      <c r="Q3" s="83"/>
      <c r="R3" s="83"/>
      <c r="S3" s="83"/>
      <c r="T3" s="83"/>
      <c r="U3" s="83"/>
      <c r="V3" s="83"/>
      <c r="W3" s="83"/>
      <c r="X3" s="83"/>
      <c r="Y3" s="83"/>
      <c r="Z3" s="83"/>
      <c r="AA3" s="83"/>
      <c r="AB3" s="83"/>
      <c r="AC3" s="83"/>
      <c r="AD3" s="83"/>
      <c r="AE3" s="83"/>
      <c r="AF3" s="83"/>
      <c r="AG3" s="83"/>
      <c r="AH3" s="83"/>
      <c r="AI3" s="83"/>
      <c r="AJ3" s="83"/>
      <c r="AK3" s="83"/>
      <c r="AL3" s="83"/>
      <c r="AM3" s="83"/>
      <c r="AN3" s="83"/>
      <c r="AO3" s="83"/>
      <c r="AP3" s="83"/>
      <c r="AQ3" s="83"/>
      <c r="AR3" s="83"/>
      <c r="AS3" s="83"/>
      <c r="AT3" s="83"/>
      <c r="AU3" s="83"/>
      <c r="AV3" s="84"/>
    </row>
    <row r="5" spans="1:95">
      <c r="A5" s="27" t="s">
        <v>101</v>
      </c>
      <c r="B5" s="85" t="s">
        <v>192</v>
      </c>
      <c r="C5" s="86"/>
      <c r="D5" s="86"/>
      <c r="E5" s="86"/>
      <c r="F5" s="86"/>
      <c r="G5" s="86"/>
      <c r="H5" s="86"/>
      <c r="I5" s="86"/>
      <c r="J5" s="86"/>
      <c r="K5" s="86"/>
      <c r="L5" s="86"/>
      <c r="M5" s="86"/>
      <c r="N5" s="86"/>
      <c r="O5" s="86"/>
      <c r="P5" s="86"/>
      <c r="Q5" s="86"/>
      <c r="R5" s="86"/>
      <c r="S5" s="86"/>
      <c r="T5" s="86"/>
      <c r="U5" s="86"/>
      <c r="V5" s="86"/>
      <c r="W5" s="86"/>
      <c r="X5" s="86"/>
      <c r="Y5" s="86"/>
      <c r="Z5" s="86"/>
      <c r="AA5" s="86"/>
      <c r="AB5" s="86"/>
      <c r="AC5" s="86"/>
      <c r="AD5" s="86"/>
      <c r="AE5" s="86"/>
      <c r="AF5" s="86"/>
      <c r="AG5" s="86"/>
      <c r="AH5" s="86"/>
      <c r="AI5" s="86"/>
      <c r="AJ5" s="86"/>
      <c r="AK5" s="86"/>
      <c r="AL5" s="86"/>
      <c r="AM5" s="86"/>
      <c r="AN5" s="86"/>
      <c r="AO5" s="86"/>
      <c r="AP5" s="86"/>
      <c r="AQ5" s="86"/>
      <c r="AR5" s="86"/>
      <c r="AS5" s="86"/>
      <c r="AT5" s="86"/>
      <c r="AU5" s="86"/>
      <c r="AV5" s="86"/>
      <c r="AW5" s="85" t="s">
        <v>193</v>
      </c>
      <c r="AX5" s="86"/>
      <c r="AY5" s="86"/>
      <c r="AZ5" s="86"/>
      <c r="BA5" s="86"/>
      <c r="BB5" s="86"/>
      <c r="BC5" s="86"/>
      <c r="BD5" s="86"/>
      <c r="BE5" s="86"/>
      <c r="BF5" s="86"/>
      <c r="BG5" s="86"/>
      <c r="BH5" s="86"/>
      <c r="BI5" s="86"/>
      <c r="BJ5" s="86"/>
      <c r="BK5" s="86"/>
      <c r="BL5" s="86"/>
      <c r="BM5" s="86"/>
      <c r="BN5" s="86"/>
      <c r="BO5" s="86"/>
      <c r="BP5" s="86"/>
      <c r="BQ5" s="86"/>
      <c r="BR5" s="86"/>
      <c r="BS5" s="86"/>
      <c r="BT5" s="86"/>
      <c r="BU5" s="86"/>
      <c r="BV5" s="86"/>
      <c r="BW5" s="86"/>
      <c r="BX5" s="86"/>
      <c r="BY5" s="86"/>
      <c r="BZ5" s="86"/>
      <c r="CA5" s="86"/>
      <c r="CB5" s="86"/>
      <c r="CC5" s="86"/>
      <c r="CD5" s="86"/>
      <c r="CE5" s="86"/>
      <c r="CF5" s="86"/>
      <c r="CG5" s="86"/>
      <c r="CH5" s="86"/>
      <c r="CI5" s="86"/>
      <c r="CJ5" s="86"/>
      <c r="CK5" s="86"/>
      <c r="CL5" s="86"/>
      <c r="CM5" s="86"/>
      <c r="CN5" s="86"/>
      <c r="CO5" s="86"/>
      <c r="CP5" s="86"/>
      <c r="CQ5" s="86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3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5"/>
      <c r="AW21" s="34"/>
      <c r="AX21" s="34"/>
      <c r="AY21" s="34"/>
      <c r="AZ21" s="34"/>
      <c r="BA21" s="34"/>
      <c r="BB21" s="34"/>
      <c r="BC21" s="34"/>
      <c r="BD21" s="34"/>
      <c r="BE21" s="34"/>
      <c r="BF21" s="34"/>
      <c r="BG21" s="34"/>
      <c r="BH21" s="34"/>
      <c r="BI21" s="34"/>
      <c r="BJ21" s="34"/>
      <c r="BK21" s="34"/>
      <c r="BL21" s="34"/>
      <c r="BM21" s="34"/>
      <c r="BN21" s="34"/>
      <c r="BO21" s="34"/>
      <c r="BP21" s="34"/>
      <c r="BQ21" s="34"/>
      <c r="BR21" s="34"/>
      <c r="BS21" s="34"/>
      <c r="BT21" s="34"/>
      <c r="BU21" s="34"/>
      <c r="BV21" s="34"/>
      <c r="BW21" s="34"/>
      <c r="BX21" s="34"/>
      <c r="BY21" s="34"/>
      <c r="BZ21" s="34"/>
      <c r="CA21" s="34"/>
      <c r="CB21" s="34"/>
      <c r="CC21" s="34"/>
      <c r="CD21" s="34"/>
      <c r="CE21" s="34"/>
      <c r="CF21" s="34"/>
      <c r="CG21" s="34"/>
      <c r="CH21" s="34"/>
      <c r="CI21" s="34"/>
      <c r="CJ21" s="34"/>
      <c r="CK21" s="34"/>
      <c r="CL21" s="34"/>
      <c r="CM21" s="34"/>
      <c r="CN21" s="34"/>
      <c r="CO21" s="34"/>
      <c r="CP21" s="34"/>
      <c r="CQ21" s="35"/>
    </row>
    <row r="22" spans="1:95">
      <c r="A22" s="28">
        <v>2</v>
      </c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29"/>
      <c r="AL22" s="29"/>
      <c r="AM22" s="29"/>
      <c r="AN22" s="29"/>
      <c r="AO22" s="29"/>
      <c r="AP22" s="29"/>
      <c r="AQ22" s="29"/>
      <c r="AR22" s="29"/>
      <c r="AS22" s="29"/>
      <c r="AT22" s="29"/>
      <c r="AU22" s="29"/>
      <c r="AV22" s="30"/>
      <c r="AW22" s="29"/>
      <c r="AX22" s="29"/>
      <c r="AY22" s="29"/>
      <c r="AZ22" s="29"/>
      <c r="BA22" s="29"/>
      <c r="BB22" s="29"/>
      <c r="BC22" s="29"/>
      <c r="BD22" s="29"/>
      <c r="BE22" s="29"/>
      <c r="BF22" s="29"/>
      <c r="BG22" s="29"/>
      <c r="BH22" s="29"/>
      <c r="BI22" s="29"/>
      <c r="BJ22" s="29"/>
      <c r="BK22" s="29"/>
      <c r="BL22" s="29"/>
      <c r="BM22" s="29"/>
      <c r="BN22" s="29"/>
      <c r="BO22" s="29"/>
      <c r="BP22" s="29"/>
      <c r="BQ22" s="29"/>
      <c r="BR22" s="29"/>
      <c r="BS22" s="29"/>
      <c r="BT22" s="29"/>
      <c r="BU22" s="29"/>
      <c r="BV22" s="29"/>
      <c r="BW22" s="29"/>
      <c r="BX22" s="29"/>
      <c r="BY22" s="29"/>
      <c r="BZ22" s="29"/>
      <c r="CA22" s="29"/>
      <c r="CB22" s="29"/>
      <c r="CC22" s="29"/>
      <c r="CD22" s="29"/>
      <c r="CE22" s="29"/>
      <c r="CF22" s="29"/>
      <c r="CG22" s="29"/>
      <c r="CH22" s="29"/>
      <c r="CI22" s="29"/>
      <c r="CJ22" s="29"/>
      <c r="CK22" s="29"/>
      <c r="CL22" s="29"/>
      <c r="CM22" s="29"/>
      <c r="CN22" s="29"/>
      <c r="CO22" s="29"/>
      <c r="CP22" s="29"/>
      <c r="CQ22" s="30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 ht="107.4" customHeight="1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4"/>
      <c r="AL43" s="34"/>
      <c r="AM43" s="34"/>
      <c r="AN43" s="34"/>
      <c r="AO43" s="34"/>
      <c r="AP43" s="34"/>
      <c r="AQ43" s="34"/>
      <c r="AR43" s="34"/>
      <c r="AS43" s="34"/>
      <c r="AT43" s="34"/>
      <c r="AU43" s="34"/>
      <c r="AV43" s="35"/>
      <c r="AW43" s="34"/>
      <c r="AX43" s="34"/>
      <c r="AY43" s="34"/>
      <c r="AZ43" s="34"/>
      <c r="BA43" s="34"/>
      <c r="BB43" s="34"/>
      <c r="BC43" s="34"/>
      <c r="BD43" s="34"/>
      <c r="BE43" s="34"/>
      <c r="BF43" s="34"/>
      <c r="BG43" s="34"/>
      <c r="BH43" s="34"/>
      <c r="BI43" s="34"/>
      <c r="BJ43" s="34"/>
      <c r="BK43" s="34"/>
      <c r="BL43" s="34"/>
      <c r="BM43" s="34"/>
      <c r="BN43" s="34"/>
      <c r="BO43" s="34"/>
      <c r="BP43" s="34"/>
      <c r="BQ43" s="34"/>
      <c r="BR43" s="34"/>
      <c r="BS43" s="34"/>
      <c r="BT43" s="34"/>
      <c r="BU43" s="34"/>
      <c r="BV43" s="34"/>
      <c r="BW43" s="34"/>
      <c r="BX43" s="34"/>
      <c r="BY43" s="34"/>
      <c r="BZ43" s="34"/>
      <c r="CA43" s="34"/>
      <c r="CB43" s="34"/>
      <c r="CC43" s="34"/>
      <c r="CD43" s="34"/>
      <c r="CE43" s="34"/>
      <c r="CF43" s="34"/>
      <c r="CG43" s="34"/>
      <c r="CH43" s="34"/>
      <c r="CI43" s="34"/>
      <c r="CJ43" s="34"/>
      <c r="CK43" s="34"/>
      <c r="CL43" s="34"/>
      <c r="CM43" s="34"/>
      <c r="CN43" s="34"/>
      <c r="CO43" s="34"/>
      <c r="CP43" s="34"/>
      <c r="CQ43" s="35"/>
    </row>
    <row r="44" spans="1:95">
      <c r="A44" s="28">
        <v>3</v>
      </c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O44" s="29"/>
      <c r="AP44" s="29"/>
      <c r="AQ44" s="29"/>
      <c r="AR44" s="29"/>
      <c r="AS44" s="29"/>
      <c r="AT44" s="29"/>
      <c r="AU44" s="29"/>
      <c r="AV44" s="30"/>
      <c r="AW44" s="29"/>
      <c r="AX44" s="29"/>
      <c r="AY44" s="29"/>
      <c r="AZ44" s="29"/>
      <c r="BA44" s="29"/>
      <c r="BB44" s="29"/>
      <c r="BC44" s="29"/>
      <c r="BD44" s="29"/>
      <c r="BE44" s="29"/>
      <c r="BF44" s="29"/>
      <c r="BG44" s="29"/>
      <c r="BH44" s="29"/>
      <c r="BI44" s="29"/>
      <c r="BJ44" s="29"/>
      <c r="BK44" s="29"/>
      <c r="BL44" s="29"/>
      <c r="BM44" s="29"/>
      <c r="BN44" s="29"/>
      <c r="BO44" s="29"/>
      <c r="BP44" s="29"/>
      <c r="BQ44" s="29"/>
      <c r="BR44" s="29"/>
      <c r="BS44" s="29"/>
      <c r="BT44" s="29"/>
      <c r="BU44" s="29"/>
      <c r="BV44" s="29"/>
      <c r="BW44" s="29"/>
      <c r="BX44" s="29"/>
      <c r="BY44" s="29"/>
      <c r="BZ44" s="29"/>
      <c r="CA44" s="29"/>
      <c r="CB44" s="29"/>
      <c r="CC44" s="29"/>
      <c r="CD44" s="29"/>
      <c r="CE44" s="29"/>
      <c r="CF44" s="29"/>
      <c r="CG44" s="29"/>
      <c r="CH44" s="29"/>
      <c r="CI44" s="29"/>
      <c r="CJ44" s="29"/>
      <c r="CK44" s="29"/>
      <c r="CL44" s="29"/>
      <c r="CM44" s="29"/>
      <c r="CN44" s="29"/>
      <c r="CO44" s="29"/>
      <c r="CP44" s="29"/>
      <c r="CQ44" s="30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 ht="216.65" customHeight="1">
      <c r="A64" s="31"/>
      <c r="AV64" s="32"/>
      <c r="CQ64" s="32"/>
    </row>
    <row r="65" spans="1:95" ht="172.5" customHeight="1">
      <c r="A65" s="33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4"/>
      <c r="AL65" s="34"/>
      <c r="AM65" s="34"/>
      <c r="AN65" s="34"/>
      <c r="AO65" s="34"/>
      <c r="AP65" s="34"/>
      <c r="AQ65" s="34"/>
      <c r="AR65" s="34"/>
      <c r="AS65" s="34"/>
      <c r="AT65" s="34"/>
      <c r="AU65" s="34"/>
      <c r="AV65" s="35"/>
      <c r="AW65" s="34"/>
      <c r="AX65" s="34"/>
      <c r="AY65" s="34"/>
      <c r="AZ65" s="34"/>
      <c r="BA65" s="34"/>
      <c r="BB65" s="34"/>
      <c r="BC65" s="34"/>
      <c r="BD65" s="34"/>
      <c r="BE65" s="34"/>
      <c r="BF65" s="34"/>
      <c r="BG65" s="34"/>
      <c r="BH65" s="34"/>
      <c r="BI65" s="34"/>
      <c r="BJ65" s="34"/>
      <c r="BK65" s="34"/>
      <c r="BL65" s="34"/>
      <c r="BM65" s="34"/>
      <c r="BN65" s="34"/>
      <c r="BO65" s="34"/>
      <c r="BP65" s="34"/>
      <c r="BQ65" s="34"/>
      <c r="BR65" s="34"/>
      <c r="BS65" s="34"/>
      <c r="BT65" s="34"/>
      <c r="BU65" s="34"/>
      <c r="BV65" s="34"/>
      <c r="BW65" s="34"/>
      <c r="BX65" s="34"/>
      <c r="BY65" s="34"/>
      <c r="BZ65" s="34"/>
      <c r="CA65" s="34"/>
      <c r="CB65" s="34"/>
      <c r="CC65" s="34"/>
      <c r="CD65" s="34"/>
      <c r="CE65" s="34"/>
      <c r="CF65" s="34"/>
      <c r="CG65" s="34"/>
      <c r="CH65" s="34"/>
      <c r="CI65" s="34"/>
      <c r="CJ65" s="34"/>
      <c r="CK65" s="34"/>
      <c r="CL65" s="34"/>
      <c r="CM65" s="34"/>
      <c r="CN65" s="34"/>
      <c r="CO65" s="34"/>
      <c r="CP65" s="34"/>
      <c r="CQ65" s="35"/>
    </row>
    <row r="66" spans="1:95">
      <c r="A66" s="28">
        <v>4</v>
      </c>
      <c r="B66" s="29"/>
      <c r="C66" s="29"/>
      <c r="D66" s="29"/>
      <c r="E66" s="29"/>
      <c r="F66" s="29"/>
      <c r="G66" s="29"/>
      <c r="H66" s="29"/>
      <c r="I66" s="29"/>
      <c r="J66" s="29"/>
      <c r="K66" s="29"/>
      <c r="L66" s="29"/>
      <c r="M66" s="29"/>
      <c r="N66" s="29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  <c r="AR66" s="29"/>
      <c r="AS66" s="29"/>
      <c r="AT66" s="29"/>
      <c r="AU66" s="29"/>
      <c r="AV66" s="30"/>
      <c r="AW66" s="29"/>
      <c r="AX66" s="29"/>
      <c r="AY66" s="29"/>
      <c r="AZ66" s="29"/>
      <c r="BA66" s="29"/>
      <c r="BB66" s="29"/>
      <c r="BC66" s="29"/>
      <c r="BD66" s="29"/>
      <c r="BE66" s="29"/>
      <c r="BF66" s="29"/>
      <c r="BG66" s="29"/>
      <c r="BH66" s="29"/>
      <c r="BI66" s="29"/>
      <c r="BJ66" s="29"/>
      <c r="BK66" s="29"/>
      <c r="BL66" s="29"/>
      <c r="BM66" s="29"/>
      <c r="BN66" s="29"/>
      <c r="BO66" s="29"/>
      <c r="BP66" s="29"/>
      <c r="BQ66" s="29"/>
      <c r="BR66" s="29"/>
      <c r="BS66" s="29"/>
      <c r="BT66" s="29"/>
      <c r="BU66" s="29"/>
      <c r="BV66" s="29"/>
      <c r="BW66" s="29"/>
      <c r="BX66" s="29"/>
      <c r="BY66" s="29"/>
      <c r="BZ66" s="29"/>
      <c r="CA66" s="29"/>
      <c r="CB66" s="29"/>
      <c r="CC66" s="29"/>
      <c r="CD66" s="29"/>
      <c r="CE66" s="29"/>
      <c r="CF66" s="29"/>
      <c r="CG66" s="29"/>
      <c r="CH66" s="29"/>
      <c r="CI66" s="29"/>
      <c r="CJ66" s="29"/>
      <c r="CK66" s="29"/>
      <c r="CL66" s="29"/>
      <c r="CM66" s="29"/>
      <c r="CN66" s="29"/>
      <c r="CO66" s="29"/>
      <c r="CP66" s="29"/>
      <c r="CQ66" s="30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 ht="21.65" customHeight="1">
      <c r="A87" s="33"/>
      <c r="B87" s="34"/>
      <c r="C87" s="34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5"/>
      <c r="AW87" s="34"/>
      <c r="AX87" s="34"/>
      <c r="AY87" s="34"/>
      <c r="AZ87" s="34"/>
      <c r="BA87" s="34"/>
      <c r="BB87" s="34"/>
      <c r="BC87" s="34"/>
      <c r="BD87" s="34"/>
      <c r="BE87" s="34"/>
      <c r="BF87" s="34"/>
      <c r="BG87" s="34"/>
      <c r="BH87" s="34"/>
      <c r="BI87" s="34"/>
      <c r="BJ87" s="34"/>
      <c r="BK87" s="34"/>
      <c r="BL87" s="34"/>
      <c r="BM87" s="34"/>
      <c r="BN87" s="34"/>
      <c r="BO87" s="34"/>
      <c r="BP87" s="34"/>
      <c r="BQ87" s="34"/>
      <c r="BR87" s="34"/>
      <c r="BS87" s="34"/>
      <c r="BT87" s="34"/>
      <c r="BU87" s="34"/>
      <c r="BV87" s="34"/>
      <c r="BW87" s="34"/>
      <c r="BX87" s="34"/>
      <c r="BY87" s="34"/>
      <c r="BZ87" s="34"/>
      <c r="CA87" s="34"/>
      <c r="CB87" s="34"/>
      <c r="CC87" s="34"/>
      <c r="CD87" s="34"/>
      <c r="CE87" s="34"/>
      <c r="CF87" s="34"/>
      <c r="CG87" s="34"/>
      <c r="CH87" s="34"/>
      <c r="CI87" s="34"/>
      <c r="CJ87" s="34"/>
      <c r="CK87" s="34"/>
      <c r="CL87" s="34"/>
      <c r="CM87" s="34"/>
      <c r="CN87" s="34"/>
      <c r="CO87" s="34"/>
      <c r="CP87" s="34"/>
      <c r="CQ87" s="35"/>
    </row>
    <row r="88" spans="1:95">
      <c r="A88" s="28">
        <v>5</v>
      </c>
      <c r="B88" s="29"/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  <c r="N88" s="29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  <c r="AR88" s="29"/>
      <c r="AS88" s="29"/>
      <c r="AT88" s="29"/>
      <c r="AU88" s="29"/>
      <c r="AV88" s="30"/>
      <c r="AW88" s="29"/>
      <c r="AX88" s="29"/>
      <c r="AY88" s="29"/>
      <c r="AZ88" s="29"/>
      <c r="BA88" s="29"/>
      <c r="BB88" s="29"/>
      <c r="BC88" s="29"/>
      <c r="BD88" s="29"/>
      <c r="BE88" s="29"/>
      <c r="BF88" s="29"/>
      <c r="BG88" s="29"/>
      <c r="BH88" s="29"/>
      <c r="BI88" s="29"/>
      <c r="BJ88" s="29"/>
      <c r="BK88" s="29"/>
      <c r="BL88" s="29"/>
      <c r="BM88" s="29"/>
      <c r="BN88" s="29"/>
      <c r="BO88" s="29"/>
      <c r="BP88" s="29"/>
      <c r="BQ88" s="29"/>
      <c r="BR88" s="29"/>
      <c r="BS88" s="29"/>
      <c r="BT88" s="29"/>
      <c r="BU88" s="29"/>
      <c r="BV88" s="29"/>
      <c r="BW88" s="29"/>
      <c r="BX88" s="29"/>
      <c r="BY88" s="29"/>
      <c r="BZ88" s="29"/>
      <c r="CA88" s="29"/>
      <c r="CB88" s="29"/>
      <c r="CC88" s="29"/>
      <c r="CD88" s="29"/>
      <c r="CE88" s="29"/>
      <c r="CF88" s="29"/>
      <c r="CG88" s="29"/>
      <c r="CH88" s="29"/>
      <c r="CI88" s="29"/>
      <c r="CJ88" s="29"/>
      <c r="CK88" s="29"/>
      <c r="CL88" s="29"/>
      <c r="CM88" s="29"/>
      <c r="CN88" s="29"/>
      <c r="CO88" s="29"/>
      <c r="CP88" s="29"/>
      <c r="CQ88" s="30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 ht="117.65" customHeight="1">
      <c r="A109" s="33"/>
      <c r="B109" s="34"/>
      <c r="C109" s="34"/>
      <c r="D109" s="34"/>
      <c r="E109" s="34"/>
      <c r="F109" s="34"/>
      <c r="G109" s="34"/>
      <c r="H109" s="34"/>
      <c r="I109" s="34"/>
      <c r="J109" s="34"/>
      <c r="K109" s="34"/>
      <c r="L109" s="34"/>
      <c r="M109" s="34"/>
      <c r="N109" s="34"/>
      <c r="O109" s="34"/>
      <c r="P109" s="34"/>
      <c r="Q109" s="34"/>
      <c r="R109" s="34"/>
      <c r="S109" s="34"/>
      <c r="T109" s="34"/>
      <c r="U109" s="34"/>
      <c r="V109" s="34"/>
      <c r="W109" s="34"/>
      <c r="X109" s="34"/>
      <c r="Y109" s="34"/>
      <c r="Z109" s="34"/>
      <c r="AA109" s="34"/>
      <c r="AB109" s="34"/>
      <c r="AC109" s="34"/>
      <c r="AD109" s="34"/>
      <c r="AE109" s="34"/>
      <c r="AF109" s="34"/>
      <c r="AG109" s="34"/>
      <c r="AH109" s="34"/>
      <c r="AI109" s="34"/>
      <c r="AJ109" s="34"/>
      <c r="AK109" s="34"/>
      <c r="AL109" s="34"/>
      <c r="AM109" s="34"/>
      <c r="AN109" s="34"/>
      <c r="AO109" s="34"/>
      <c r="AP109" s="34"/>
      <c r="AQ109" s="34"/>
      <c r="AR109" s="34"/>
      <c r="AS109" s="34"/>
      <c r="AT109" s="34"/>
      <c r="AU109" s="34"/>
      <c r="AV109" s="35"/>
      <c r="AW109" s="34"/>
      <c r="AX109" s="34"/>
      <c r="AY109" s="34"/>
      <c r="AZ109" s="34"/>
      <c r="BA109" s="34"/>
      <c r="BB109" s="34"/>
      <c r="BC109" s="34"/>
      <c r="BD109" s="34"/>
      <c r="BE109" s="34"/>
      <c r="BF109" s="34"/>
      <c r="BG109" s="34"/>
      <c r="BH109" s="34"/>
      <c r="BI109" s="34"/>
      <c r="BJ109" s="34"/>
      <c r="BK109" s="34"/>
      <c r="BL109" s="34"/>
      <c r="BM109" s="34"/>
      <c r="BN109" s="34"/>
      <c r="BO109" s="34"/>
      <c r="BP109" s="34"/>
      <c r="BQ109" s="34"/>
      <c r="BR109" s="34"/>
      <c r="BS109" s="34"/>
      <c r="BT109" s="34"/>
      <c r="BU109" s="34"/>
      <c r="BV109" s="34"/>
      <c r="BW109" s="34"/>
      <c r="BX109" s="34"/>
      <c r="BY109" s="34"/>
      <c r="BZ109" s="34"/>
      <c r="CA109" s="34"/>
      <c r="CB109" s="34"/>
      <c r="CC109" s="34"/>
      <c r="CD109" s="34"/>
      <c r="CE109" s="34"/>
      <c r="CF109" s="34"/>
      <c r="CG109" s="34"/>
      <c r="CH109" s="34"/>
      <c r="CI109" s="34"/>
      <c r="CJ109" s="34"/>
      <c r="CK109" s="34"/>
      <c r="CL109" s="34"/>
      <c r="CM109" s="34"/>
      <c r="CN109" s="34"/>
      <c r="CO109" s="34"/>
      <c r="CP109" s="34"/>
      <c r="CQ109" s="35"/>
    </row>
    <row r="110" spans="1:95">
      <c r="A110" s="28">
        <v>6</v>
      </c>
      <c r="B110" s="29"/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  <c r="AU110" s="29"/>
      <c r="AV110" s="30"/>
      <c r="AW110" s="29"/>
      <c r="AX110" s="29"/>
      <c r="AY110" s="29"/>
      <c r="AZ110" s="29"/>
      <c r="BA110" s="29"/>
      <c r="BB110" s="29"/>
      <c r="BC110" s="29"/>
      <c r="BD110" s="29"/>
      <c r="BE110" s="29"/>
      <c r="BF110" s="29"/>
      <c r="BG110" s="29"/>
      <c r="BH110" s="29"/>
      <c r="BI110" s="29"/>
      <c r="BJ110" s="29"/>
      <c r="BK110" s="29"/>
      <c r="BL110" s="29"/>
      <c r="BM110" s="29"/>
      <c r="BN110" s="29"/>
      <c r="BO110" s="29"/>
      <c r="BP110" s="29"/>
      <c r="BQ110" s="29"/>
      <c r="BR110" s="29"/>
      <c r="BS110" s="29"/>
      <c r="BT110" s="29"/>
      <c r="BU110" s="29"/>
      <c r="BV110" s="29"/>
      <c r="BW110" s="29"/>
      <c r="BX110" s="29"/>
      <c r="BY110" s="29"/>
      <c r="BZ110" s="29"/>
      <c r="CA110" s="29"/>
      <c r="CB110" s="29"/>
      <c r="CC110" s="29"/>
      <c r="CD110" s="29"/>
      <c r="CE110" s="29"/>
      <c r="CF110" s="29"/>
      <c r="CG110" s="29"/>
      <c r="CH110" s="29"/>
      <c r="CI110" s="29"/>
      <c r="CJ110" s="29"/>
      <c r="CK110" s="29"/>
      <c r="CL110" s="29"/>
      <c r="CM110" s="29"/>
      <c r="CN110" s="29"/>
      <c r="CO110" s="29"/>
      <c r="CP110" s="29"/>
      <c r="CQ110" s="30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 ht="207.9" customHeight="1">
      <c r="A130" s="31"/>
      <c r="AV130" s="32"/>
      <c r="CQ130" s="32"/>
    </row>
    <row r="131" spans="1:95">
      <c r="A131" s="28">
        <v>7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 ht="256.5" customHeight="1">
      <c r="A148" s="31"/>
      <c r="AV148" s="32"/>
      <c r="CQ148" s="32"/>
    </row>
    <row r="149" spans="1:95">
      <c r="A149" s="28">
        <v>8</v>
      </c>
      <c r="B149" s="29"/>
      <c r="C149" s="29"/>
      <c r="D149" s="29"/>
      <c r="E149" s="29"/>
      <c r="F149" s="29"/>
      <c r="G149" s="29"/>
      <c r="H149" s="29"/>
      <c r="I149" s="29"/>
      <c r="J149" s="29"/>
      <c r="K149" s="29"/>
      <c r="L149" s="29"/>
      <c r="M149" s="29"/>
      <c r="N149" s="29"/>
      <c r="O149" s="29"/>
      <c r="P149" s="29"/>
      <c r="Q149" s="29"/>
      <c r="R149" s="29"/>
      <c r="S149" s="29"/>
      <c r="T149" s="29"/>
      <c r="U149" s="29"/>
      <c r="V149" s="29"/>
      <c r="W149" s="29"/>
      <c r="X149" s="29"/>
      <c r="Y149" s="29"/>
      <c r="Z149" s="29"/>
      <c r="AA149" s="29"/>
      <c r="AB149" s="29"/>
      <c r="AC149" s="29"/>
      <c r="AD149" s="29"/>
      <c r="AE149" s="29"/>
      <c r="AF149" s="29"/>
      <c r="AG149" s="29"/>
      <c r="AH149" s="29"/>
      <c r="AI149" s="29"/>
      <c r="AJ149" s="29"/>
      <c r="AK149" s="29"/>
      <c r="AL149" s="29"/>
      <c r="AM149" s="29"/>
      <c r="AN149" s="29"/>
      <c r="AO149" s="29"/>
      <c r="AP149" s="29"/>
      <c r="AQ149" s="29"/>
      <c r="AR149" s="29"/>
      <c r="AS149" s="29"/>
      <c r="AT149" s="29"/>
      <c r="AU149" s="29"/>
      <c r="AV149" s="30"/>
      <c r="AW149" s="29"/>
      <c r="AX149" s="29"/>
      <c r="AY149" s="29"/>
      <c r="AZ149" s="29"/>
      <c r="BA149" s="29"/>
      <c r="BB149" s="29"/>
      <c r="BC149" s="29"/>
      <c r="BD149" s="29"/>
      <c r="BE149" s="29"/>
      <c r="BF149" s="29"/>
      <c r="BG149" s="29"/>
      <c r="BH149" s="29"/>
      <c r="BI149" s="29"/>
      <c r="BJ149" s="29"/>
      <c r="BK149" s="29"/>
      <c r="BL149" s="29"/>
      <c r="BM149" s="29"/>
      <c r="BN149" s="29"/>
      <c r="BO149" s="29"/>
      <c r="BP149" s="29"/>
      <c r="BQ149" s="29"/>
      <c r="BR149" s="29"/>
      <c r="BS149" s="29"/>
      <c r="BT149" s="29"/>
      <c r="BU149" s="29"/>
      <c r="BV149" s="29"/>
      <c r="BW149" s="29"/>
      <c r="BX149" s="29"/>
      <c r="BY149" s="29"/>
      <c r="BZ149" s="29"/>
      <c r="CA149" s="29"/>
      <c r="CB149" s="29"/>
      <c r="CC149" s="29"/>
      <c r="CD149" s="29"/>
      <c r="CE149" s="29"/>
      <c r="CF149" s="29"/>
      <c r="CG149" s="29"/>
      <c r="CH149" s="29"/>
      <c r="CI149" s="29"/>
      <c r="CJ149" s="29"/>
      <c r="CK149" s="29"/>
      <c r="CL149" s="29"/>
      <c r="CM149" s="29"/>
      <c r="CN149" s="29"/>
      <c r="CO149" s="29"/>
      <c r="CP149" s="29"/>
      <c r="CQ149" s="30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 ht="76.5" customHeight="1">
      <c r="A170" s="33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  <c r="X170" s="34"/>
      <c r="Y170" s="34"/>
      <c r="Z170" s="34"/>
      <c r="AA170" s="34"/>
      <c r="AB170" s="34"/>
      <c r="AC170" s="34"/>
      <c r="AD170" s="34"/>
      <c r="AE170" s="34"/>
      <c r="AF170" s="34"/>
      <c r="AG170" s="34"/>
      <c r="AH170" s="34"/>
      <c r="AI170" s="34"/>
      <c r="AJ170" s="34"/>
      <c r="AK170" s="34"/>
      <c r="AL170" s="34"/>
      <c r="AM170" s="34"/>
      <c r="AN170" s="34"/>
      <c r="AO170" s="34"/>
      <c r="AP170" s="34"/>
      <c r="AQ170" s="34"/>
      <c r="AR170" s="34"/>
      <c r="AS170" s="34"/>
      <c r="AT170" s="34"/>
      <c r="AU170" s="34"/>
      <c r="AV170" s="35"/>
      <c r="AW170" s="34"/>
      <c r="AX170" s="34"/>
      <c r="AY170" s="34"/>
      <c r="AZ170" s="34"/>
      <c r="BA170" s="34"/>
      <c r="BB170" s="34"/>
      <c r="BC170" s="34"/>
      <c r="BD170" s="34"/>
      <c r="BE170" s="34"/>
      <c r="BF170" s="34"/>
      <c r="BG170" s="34"/>
      <c r="BH170" s="34"/>
      <c r="BI170" s="34"/>
      <c r="BJ170" s="34"/>
      <c r="BK170" s="34"/>
      <c r="BL170" s="34"/>
      <c r="BM170" s="34"/>
      <c r="BN170" s="34"/>
      <c r="BO170" s="34"/>
      <c r="BP170" s="34"/>
      <c r="BQ170" s="34"/>
      <c r="BR170" s="34"/>
      <c r="BS170" s="34"/>
      <c r="BT170" s="34"/>
      <c r="BU170" s="34"/>
      <c r="BV170" s="34"/>
      <c r="BW170" s="34"/>
      <c r="BX170" s="34"/>
      <c r="BY170" s="34"/>
      <c r="BZ170" s="34"/>
      <c r="CA170" s="34"/>
      <c r="CB170" s="34"/>
      <c r="CC170" s="34"/>
      <c r="CD170" s="34"/>
      <c r="CE170" s="34"/>
      <c r="CF170" s="34"/>
      <c r="CG170" s="34"/>
      <c r="CH170" s="34"/>
      <c r="CI170" s="34"/>
      <c r="CJ170" s="34"/>
      <c r="CK170" s="34"/>
      <c r="CL170" s="34"/>
      <c r="CM170" s="34"/>
      <c r="CN170" s="34"/>
      <c r="CO170" s="34"/>
      <c r="CP170" s="34"/>
      <c r="CQ170" s="35"/>
    </row>
    <row r="171" spans="1:95">
      <c r="A171" s="28">
        <v>9</v>
      </c>
      <c r="B171" s="29"/>
      <c r="C171" s="29"/>
      <c r="D171" s="29"/>
      <c r="E171" s="29"/>
      <c r="F171" s="29"/>
      <c r="G171" s="29"/>
      <c r="H171" s="29"/>
      <c r="I171" s="29"/>
      <c r="J171" s="29"/>
      <c r="K171" s="29"/>
      <c r="L171" s="29"/>
      <c r="M171" s="29"/>
      <c r="N171" s="29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/>
      <c r="AP171" s="29"/>
      <c r="AQ171" s="29"/>
      <c r="AR171" s="29"/>
      <c r="AS171" s="29"/>
      <c r="AT171" s="29"/>
      <c r="AU171" s="29"/>
      <c r="AV171" s="30"/>
      <c r="AW171" s="29"/>
      <c r="AX171" s="29"/>
      <c r="AY171" s="29"/>
      <c r="AZ171" s="29"/>
      <c r="BA171" s="29"/>
      <c r="BB171" s="29"/>
      <c r="BC171" s="29"/>
      <c r="BD171" s="29"/>
      <c r="BE171" s="29"/>
      <c r="BF171" s="29"/>
      <c r="BG171" s="29"/>
      <c r="BH171" s="29"/>
      <c r="BI171" s="29"/>
      <c r="BJ171" s="29"/>
      <c r="BK171" s="29"/>
      <c r="BL171" s="29"/>
      <c r="BM171" s="29"/>
      <c r="BN171" s="29"/>
      <c r="BO171" s="29"/>
      <c r="BP171" s="29"/>
      <c r="BQ171" s="29"/>
      <c r="BR171" s="29"/>
      <c r="BS171" s="29"/>
      <c r="BT171" s="29"/>
      <c r="BU171" s="29"/>
      <c r="BV171" s="29"/>
      <c r="BW171" s="29"/>
      <c r="BX171" s="29"/>
      <c r="BY171" s="29"/>
      <c r="BZ171" s="29"/>
      <c r="CA171" s="29"/>
      <c r="CB171" s="29"/>
      <c r="CC171" s="29"/>
      <c r="CD171" s="29"/>
      <c r="CE171" s="29"/>
      <c r="CF171" s="29"/>
      <c r="CG171" s="29"/>
      <c r="CH171" s="29"/>
      <c r="CI171" s="29"/>
      <c r="CJ171" s="29"/>
      <c r="CK171" s="29"/>
      <c r="CL171" s="29"/>
      <c r="CM171" s="29"/>
      <c r="CN171" s="29"/>
      <c r="CO171" s="29"/>
      <c r="CP171" s="29"/>
      <c r="CQ171" s="30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3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  <c r="X188" s="34"/>
      <c r="Y188" s="34"/>
      <c r="Z188" s="34"/>
      <c r="AA188" s="34"/>
      <c r="AB188" s="34"/>
      <c r="AC188" s="34"/>
      <c r="AD188" s="34"/>
      <c r="AE188" s="34"/>
      <c r="AF188" s="34"/>
      <c r="AG188" s="34"/>
      <c r="AH188" s="34"/>
      <c r="AI188" s="34"/>
      <c r="AJ188" s="34"/>
      <c r="AK188" s="34"/>
      <c r="AL188" s="34"/>
      <c r="AM188" s="34"/>
      <c r="AN188" s="34"/>
      <c r="AO188" s="34"/>
      <c r="AP188" s="34"/>
      <c r="AQ188" s="34"/>
      <c r="AR188" s="34"/>
      <c r="AS188" s="34"/>
      <c r="AT188" s="34"/>
      <c r="AU188" s="34"/>
      <c r="AV188" s="35"/>
      <c r="AW188" s="34"/>
      <c r="AX188" s="34"/>
      <c r="AY188" s="34"/>
      <c r="AZ188" s="34"/>
      <c r="BA188" s="34"/>
      <c r="BB188" s="34"/>
      <c r="BC188" s="34"/>
      <c r="BD188" s="34"/>
      <c r="BE188" s="34"/>
      <c r="BF188" s="34"/>
      <c r="BG188" s="34"/>
      <c r="BH188" s="34"/>
      <c r="BI188" s="34"/>
      <c r="BJ188" s="34"/>
      <c r="BK188" s="34"/>
      <c r="BL188" s="34"/>
      <c r="BM188" s="34"/>
      <c r="BN188" s="34"/>
      <c r="BO188" s="34"/>
      <c r="BP188" s="34"/>
      <c r="BQ188" s="34"/>
      <c r="BR188" s="34"/>
      <c r="BS188" s="34"/>
      <c r="BT188" s="34"/>
      <c r="BU188" s="34"/>
      <c r="BV188" s="34"/>
      <c r="BW188" s="34"/>
      <c r="BX188" s="34"/>
      <c r="BY188" s="34"/>
      <c r="BZ188" s="34"/>
      <c r="CA188" s="34"/>
      <c r="CB188" s="34"/>
      <c r="CC188" s="34"/>
      <c r="CD188" s="34"/>
      <c r="CE188" s="34"/>
      <c r="CF188" s="34"/>
      <c r="CG188" s="34"/>
      <c r="CH188" s="34"/>
      <c r="CI188" s="34"/>
      <c r="CJ188" s="34"/>
      <c r="CK188" s="34"/>
      <c r="CL188" s="34"/>
      <c r="CM188" s="34"/>
      <c r="CN188" s="34"/>
      <c r="CO188" s="34"/>
      <c r="CP188" s="34"/>
      <c r="CQ188" s="35"/>
    </row>
    <row r="189" spans="1:95">
      <c r="A189" s="28">
        <v>10</v>
      </c>
      <c r="B189" s="29"/>
      <c r="C189" s="29"/>
      <c r="D189" s="29"/>
      <c r="E189" s="29"/>
      <c r="F189" s="29"/>
      <c r="G189" s="29"/>
      <c r="H189" s="29"/>
      <c r="I189" s="29"/>
      <c r="J189" s="29"/>
      <c r="K189" s="29"/>
      <c r="L189" s="29"/>
      <c r="M189" s="29"/>
      <c r="N189" s="29"/>
      <c r="O189" s="29"/>
      <c r="P189" s="29"/>
      <c r="Q189" s="29"/>
      <c r="R189" s="29"/>
      <c r="S189" s="29"/>
      <c r="T189" s="29"/>
      <c r="U189" s="29"/>
      <c r="V189" s="29"/>
      <c r="W189" s="29"/>
      <c r="X189" s="29"/>
      <c r="Y189" s="29"/>
      <c r="Z189" s="29"/>
      <c r="AA189" s="29"/>
      <c r="AB189" s="29"/>
      <c r="AC189" s="29"/>
      <c r="AD189" s="29"/>
      <c r="AE189" s="29"/>
      <c r="AF189" s="29"/>
      <c r="AG189" s="29"/>
      <c r="AH189" s="29"/>
      <c r="AI189" s="29"/>
      <c r="AJ189" s="29"/>
      <c r="AK189" s="29"/>
      <c r="AL189" s="29"/>
      <c r="AM189" s="29"/>
      <c r="AN189" s="29"/>
      <c r="AO189" s="29"/>
      <c r="AP189" s="29"/>
      <c r="AQ189" s="29"/>
      <c r="AR189" s="29"/>
      <c r="AS189" s="29"/>
      <c r="AT189" s="29"/>
      <c r="AU189" s="29"/>
      <c r="AV189" s="30"/>
      <c r="AW189" s="29"/>
      <c r="AX189" s="29"/>
      <c r="AY189" s="29"/>
      <c r="AZ189" s="29"/>
      <c r="BA189" s="29"/>
      <c r="BB189" s="29"/>
      <c r="BC189" s="29"/>
      <c r="BD189" s="29"/>
      <c r="BE189" s="29"/>
      <c r="BF189" s="29"/>
      <c r="BG189" s="29"/>
      <c r="BH189" s="29"/>
      <c r="BI189" s="29"/>
      <c r="BJ189" s="29"/>
      <c r="BK189" s="29"/>
      <c r="BL189" s="29"/>
      <c r="BM189" s="29"/>
      <c r="BN189" s="29"/>
      <c r="BO189" s="29"/>
      <c r="BP189" s="29"/>
      <c r="BQ189" s="29"/>
      <c r="BR189" s="29"/>
      <c r="BS189" s="29"/>
      <c r="BT189" s="29"/>
      <c r="BU189" s="29"/>
      <c r="BV189" s="29"/>
      <c r="BW189" s="29"/>
      <c r="BX189" s="29"/>
      <c r="BY189" s="29"/>
      <c r="BZ189" s="29"/>
      <c r="CA189" s="29"/>
      <c r="CB189" s="29"/>
      <c r="CC189" s="29"/>
      <c r="CD189" s="29"/>
      <c r="CE189" s="29"/>
      <c r="CF189" s="29"/>
      <c r="CG189" s="29"/>
      <c r="CH189" s="29"/>
      <c r="CI189" s="29"/>
      <c r="CJ189" s="29"/>
      <c r="CK189" s="29"/>
      <c r="CL189" s="29"/>
      <c r="CM189" s="29"/>
      <c r="CN189" s="29"/>
      <c r="CO189" s="29"/>
      <c r="CP189" s="29"/>
      <c r="CQ189" s="30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 ht="66" customHeight="1">
      <c r="A210" s="33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  <c r="AG210" s="34"/>
      <c r="AH210" s="34"/>
      <c r="AI210" s="34"/>
      <c r="AJ210" s="34"/>
      <c r="AK210" s="34"/>
      <c r="AL210" s="34"/>
      <c r="AM210" s="34"/>
      <c r="AN210" s="34"/>
      <c r="AO210" s="34"/>
      <c r="AP210" s="34"/>
      <c r="AQ210" s="34"/>
      <c r="AR210" s="34"/>
      <c r="AS210" s="34"/>
      <c r="AT210" s="34"/>
      <c r="AU210" s="34"/>
      <c r="AV210" s="35"/>
      <c r="AW210" s="34"/>
      <c r="AX210" s="34"/>
      <c r="AY210" s="34"/>
      <c r="AZ210" s="34"/>
      <c r="BA210" s="34"/>
      <c r="BB210" s="34"/>
      <c r="BC210" s="34"/>
      <c r="BD210" s="34"/>
      <c r="BE210" s="34"/>
      <c r="BF210" s="34"/>
      <c r="BG210" s="34"/>
      <c r="BH210" s="34"/>
      <c r="BI210" s="34"/>
      <c r="BJ210" s="34"/>
      <c r="BK210" s="34"/>
      <c r="BL210" s="34"/>
      <c r="BM210" s="34"/>
      <c r="BN210" s="34"/>
      <c r="BO210" s="34"/>
      <c r="BP210" s="34"/>
      <c r="BQ210" s="34"/>
      <c r="BR210" s="34"/>
      <c r="BS210" s="34"/>
      <c r="BT210" s="34"/>
      <c r="BU210" s="34"/>
      <c r="BV210" s="34"/>
      <c r="BW210" s="34"/>
      <c r="BX210" s="34"/>
      <c r="BY210" s="34"/>
      <c r="BZ210" s="34"/>
      <c r="CA210" s="34"/>
      <c r="CB210" s="34"/>
      <c r="CC210" s="34"/>
      <c r="CD210" s="34"/>
      <c r="CE210" s="34"/>
      <c r="CF210" s="34"/>
      <c r="CG210" s="34"/>
      <c r="CH210" s="34"/>
      <c r="CI210" s="34"/>
      <c r="CJ210" s="34"/>
      <c r="CK210" s="34"/>
      <c r="CL210" s="34"/>
      <c r="CM210" s="34"/>
      <c r="CN210" s="34"/>
      <c r="CO210" s="34"/>
      <c r="CP210" s="34"/>
      <c r="CQ210" s="35"/>
    </row>
    <row r="211" spans="1:95">
      <c r="A211" s="36">
        <v>11</v>
      </c>
      <c r="B211" s="29"/>
      <c r="C211" s="29"/>
      <c r="D211" s="29"/>
      <c r="E211" s="29"/>
      <c r="F211" s="29"/>
      <c r="G211" s="29"/>
      <c r="H211" s="29"/>
      <c r="I211" s="29"/>
      <c r="J211" s="29"/>
      <c r="K211" s="29"/>
      <c r="L211" s="29"/>
      <c r="M211" s="29"/>
      <c r="N211" s="29"/>
      <c r="O211" s="29"/>
      <c r="P211" s="29"/>
      <c r="Q211" s="29"/>
      <c r="R211" s="29"/>
      <c r="S211" s="29"/>
      <c r="T211" s="29"/>
      <c r="U211" s="29"/>
      <c r="V211" s="29"/>
      <c r="W211" s="29"/>
      <c r="X211" s="29"/>
      <c r="Y211" s="29"/>
      <c r="Z211" s="29"/>
      <c r="AA211" s="29"/>
      <c r="AB211" s="29"/>
      <c r="AC211" s="29"/>
      <c r="AD211" s="29"/>
      <c r="AE211" s="29"/>
      <c r="AF211" s="29"/>
      <c r="AG211" s="29"/>
      <c r="AH211" s="29"/>
      <c r="AI211" s="29"/>
      <c r="AJ211" s="29"/>
      <c r="AK211" s="29"/>
      <c r="AL211" s="29"/>
      <c r="AM211" s="29"/>
      <c r="AN211" s="29"/>
      <c r="AO211" s="29"/>
      <c r="AP211" s="29"/>
      <c r="AQ211" s="29"/>
      <c r="AR211" s="29"/>
      <c r="AS211" s="29"/>
      <c r="AT211" s="29"/>
      <c r="AU211" s="29"/>
      <c r="AV211" s="30"/>
      <c r="AW211" s="29"/>
      <c r="AX211" s="29"/>
      <c r="AY211" s="29"/>
      <c r="AZ211" s="29"/>
      <c r="BA211" s="29"/>
      <c r="BB211" s="29"/>
      <c r="BC211" s="29"/>
      <c r="BD211" s="29"/>
      <c r="BE211" s="29"/>
      <c r="BF211" s="29"/>
      <c r="BG211" s="29"/>
      <c r="BH211" s="29"/>
      <c r="BI211" s="29"/>
      <c r="BJ211" s="29"/>
      <c r="BK211" s="29"/>
      <c r="BL211" s="29"/>
      <c r="BM211" s="29"/>
      <c r="BN211" s="29"/>
      <c r="BO211" s="29"/>
      <c r="BP211" s="29"/>
      <c r="BQ211" s="29"/>
      <c r="BR211" s="29"/>
      <c r="BS211" s="29"/>
      <c r="BT211" s="29"/>
      <c r="BU211" s="29"/>
      <c r="BV211" s="29"/>
      <c r="BW211" s="29"/>
      <c r="BX211" s="29"/>
      <c r="BY211" s="29"/>
      <c r="BZ211" s="29"/>
      <c r="CA211" s="29"/>
      <c r="CB211" s="29"/>
      <c r="CC211" s="29"/>
      <c r="CD211" s="29"/>
      <c r="CE211" s="29"/>
      <c r="CF211" s="29"/>
      <c r="CG211" s="29"/>
      <c r="CH211" s="29"/>
      <c r="CI211" s="29"/>
      <c r="CJ211" s="29"/>
      <c r="CK211" s="29"/>
      <c r="CL211" s="29"/>
      <c r="CM211" s="29"/>
      <c r="CN211" s="29"/>
      <c r="CO211" s="29"/>
      <c r="CP211" s="29"/>
      <c r="CQ211" s="30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 ht="158.4" customHeight="1">
      <c r="A229" s="33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  <c r="AG229" s="34"/>
      <c r="AH229" s="34"/>
      <c r="AI229" s="34"/>
      <c r="AJ229" s="34"/>
      <c r="AK229" s="34"/>
      <c r="AL229" s="34"/>
      <c r="AM229" s="34"/>
      <c r="AN229" s="34"/>
      <c r="AO229" s="34"/>
      <c r="AP229" s="34"/>
      <c r="AQ229" s="34"/>
      <c r="AR229" s="34"/>
      <c r="AS229" s="34"/>
      <c r="AT229" s="34"/>
      <c r="AU229" s="34"/>
      <c r="AV229" s="35"/>
      <c r="AW229" s="34"/>
      <c r="AX229" s="34"/>
      <c r="AY229" s="34"/>
      <c r="AZ229" s="34"/>
      <c r="BA229" s="34"/>
      <c r="BB229" s="34"/>
      <c r="BC229" s="34"/>
      <c r="BD229" s="34"/>
      <c r="BE229" s="34"/>
      <c r="BF229" s="34"/>
      <c r="BG229" s="34"/>
      <c r="BH229" s="34"/>
      <c r="BI229" s="34"/>
      <c r="BJ229" s="34"/>
      <c r="BK229" s="34"/>
      <c r="BL229" s="34"/>
      <c r="BM229" s="34"/>
      <c r="BN229" s="34"/>
      <c r="BO229" s="34"/>
      <c r="BP229" s="34"/>
      <c r="BQ229" s="34"/>
      <c r="BR229" s="34"/>
      <c r="BS229" s="34"/>
      <c r="BT229" s="34"/>
      <c r="BU229" s="34"/>
      <c r="BV229" s="34"/>
      <c r="BW229" s="34"/>
      <c r="BX229" s="34"/>
      <c r="BY229" s="34"/>
      <c r="BZ229" s="34"/>
      <c r="CA229" s="34"/>
      <c r="CB229" s="34"/>
      <c r="CC229" s="34"/>
      <c r="CD229" s="34"/>
      <c r="CE229" s="34"/>
      <c r="CF229" s="34"/>
      <c r="CG229" s="34"/>
      <c r="CH229" s="34"/>
      <c r="CI229" s="34"/>
      <c r="CJ229" s="34"/>
      <c r="CK229" s="34"/>
      <c r="CL229" s="34"/>
      <c r="CM229" s="34"/>
      <c r="CN229" s="34"/>
      <c r="CO229" s="34"/>
      <c r="CP229" s="34"/>
      <c r="CQ229" s="35"/>
    </row>
    <row r="230" spans="1:95">
      <c r="A230" s="36">
        <v>12</v>
      </c>
      <c r="B230" s="29"/>
      <c r="C230" s="29"/>
      <c r="D230" s="29"/>
      <c r="E230" s="29"/>
      <c r="F230" s="29"/>
      <c r="G230" s="29"/>
      <c r="H230" s="29"/>
      <c r="I230" s="29"/>
      <c r="J230" s="29"/>
      <c r="K230" s="29"/>
      <c r="L230" s="29"/>
      <c r="M230" s="29"/>
      <c r="N230" s="29"/>
      <c r="O230" s="29"/>
      <c r="P230" s="29"/>
      <c r="Q230" s="29"/>
      <c r="R230" s="29"/>
      <c r="S230" s="29"/>
      <c r="T230" s="29"/>
      <c r="U230" s="29"/>
      <c r="V230" s="29"/>
      <c r="W230" s="29"/>
      <c r="X230" s="29"/>
      <c r="Y230" s="29"/>
      <c r="Z230" s="29"/>
      <c r="AA230" s="29"/>
      <c r="AB230" s="29"/>
      <c r="AC230" s="29"/>
      <c r="AD230" s="29"/>
      <c r="AE230" s="29"/>
      <c r="AF230" s="29"/>
      <c r="AG230" s="29"/>
      <c r="AH230" s="29"/>
      <c r="AI230" s="29"/>
      <c r="AJ230" s="29"/>
      <c r="AK230" s="29"/>
      <c r="AL230" s="29"/>
      <c r="AM230" s="29"/>
      <c r="AN230" s="29"/>
      <c r="AO230" s="29"/>
      <c r="AP230" s="29"/>
      <c r="AQ230" s="29"/>
      <c r="AR230" s="29"/>
      <c r="AS230" s="29"/>
      <c r="AT230" s="29"/>
      <c r="AU230" s="29"/>
      <c r="AV230" s="30"/>
      <c r="AW230" s="29"/>
      <c r="AX230" s="29"/>
      <c r="AY230" s="29"/>
      <c r="AZ230" s="29"/>
      <c r="BA230" s="29"/>
      <c r="BB230" s="29"/>
      <c r="BC230" s="29"/>
      <c r="BD230" s="29"/>
      <c r="BE230" s="29"/>
      <c r="BF230" s="29"/>
      <c r="BG230" s="29"/>
      <c r="BH230" s="29"/>
      <c r="BI230" s="29"/>
      <c r="BJ230" s="29"/>
      <c r="BK230" s="29"/>
      <c r="BL230" s="29"/>
      <c r="BM230" s="29"/>
      <c r="BN230" s="29"/>
      <c r="BO230" s="29"/>
      <c r="BP230" s="29"/>
      <c r="BQ230" s="29"/>
      <c r="BR230" s="29"/>
      <c r="BS230" s="29"/>
      <c r="BT230" s="29"/>
      <c r="BU230" s="29"/>
      <c r="BV230" s="29"/>
      <c r="BW230" s="29"/>
      <c r="BX230" s="29"/>
      <c r="BY230" s="29"/>
      <c r="BZ230" s="29"/>
      <c r="CA230" s="29"/>
      <c r="CB230" s="29"/>
      <c r="CC230" s="29"/>
      <c r="CD230" s="29"/>
      <c r="CE230" s="29"/>
      <c r="CF230" s="29"/>
      <c r="CG230" s="29"/>
      <c r="CH230" s="29"/>
      <c r="CI230" s="29"/>
      <c r="CJ230" s="29"/>
      <c r="CK230" s="29"/>
      <c r="CL230" s="29"/>
      <c r="CM230" s="29"/>
      <c r="CN230" s="29"/>
      <c r="CO230" s="29"/>
      <c r="CP230" s="29"/>
      <c r="CQ230" s="30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 ht="312" customHeight="1">
      <c r="A247" s="33"/>
      <c r="B247" s="34"/>
      <c r="C247" s="34"/>
      <c r="D247" s="34"/>
      <c r="E247" s="34"/>
      <c r="F247" s="34"/>
      <c r="G247" s="34"/>
      <c r="H247" s="34"/>
      <c r="I247" s="34"/>
      <c r="J247" s="34"/>
      <c r="K247" s="34"/>
      <c r="L247" s="34"/>
      <c r="M247" s="34"/>
      <c r="N247" s="34"/>
      <c r="O247" s="34"/>
      <c r="P247" s="34"/>
      <c r="Q247" s="34"/>
      <c r="R247" s="34"/>
      <c r="S247" s="34"/>
      <c r="T247" s="34"/>
      <c r="U247" s="34"/>
      <c r="V247" s="34"/>
      <c r="W247" s="34"/>
      <c r="X247" s="34"/>
      <c r="Y247" s="34"/>
      <c r="Z247" s="34"/>
      <c r="AA247" s="34"/>
      <c r="AB247" s="34"/>
      <c r="AC247" s="34"/>
      <c r="AD247" s="34"/>
      <c r="AE247" s="34"/>
      <c r="AF247" s="34"/>
      <c r="AG247" s="34"/>
      <c r="AH247" s="34"/>
      <c r="AI247" s="34"/>
      <c r="AJ247" s="34"/>
      <c r="AK247" s="34"/>
      <c r="AL247" s="34"/>
      <c r="AM247" s="34"/>
      <c r="AN247" s="34"/>
      <c r="AO247" s="34"/>
      <c r="AP247" s="34"/>
      <c r="AQ247" s="34"/>
      <c r="AR247" s="34"/>
      <c r="AS247" s="34"/>
      <c r="AT247" s="34"/>
      <c r="AU247" s="34"/>
      <c r="AV247" s="35"/>
      <c r="AW247" s="34"/>
      <c r="AX247" s="34"/>
      <c r="AY247" s="34"/>
      <c r="AZ247" s="34"/>
      <c r="BA247" s="34"/>
      <c r="BB247" s="34"/>
      <c r="BC247" s="34"/>
      <c r="BD247" s="34"/>
      <c r="BE247" s="34"/>
      <c r="BF247" s="34"/>
      <c r="BG247" s="34"/>
      <c r="BH247" s="34"/>
      <c r="BI247" s="34"/>
      <c r="BJ247" s="34"/>
      <c r="BK247" s="34"/>
      <c r="BL247" s="34"/>
      <c r="BM247" s="34"/>
      <c r="BN247" s="34"/>
      <c r="BO247" s="34"/>
      <c r="BP247" s="34"/>
      <c r="BQ247" s="34"/>
      <c r="BR247" s="34"/>
      <c r="BS247" s="34"/>
      <c r="BT247" s="34"/>
      <c r="BU247" s="34"/>
      <c r="BV247" s="34"/>
      <c r="BW247" s="34"/>
      <c r="BX247" s="34"/>
      <c r="BY247" s="34"/>
      <c r="BZ247" s="34"/>
      <c r="CA247" s="34"/>
      <c r="CB247" s="34"/>
      <c r="CC247" s="34"/>
      <c r="CD247" s="34"/>
      <c r="CE247" s="34"/>
      <c r="CF247" s="34"/>
      <c r="CG247" s="34"/>
      <c r="CH247" s="34"/>
      <c r="CI247" s="34"/>
      <c r="CJ247" s="34"/>
      <c r="CK247" s="34"/>
      <c r="CL247" s="34"/>
      <c r="CM247" s="34"/>
      <c r="CN247" s="34"/>
      <c r="CO247" s="34"/>
      <c r="CP247" s="34"/>
      <c r="CQ247" s="35"/>
    </row>
    <row r="248" spans="1:95">
      <c r="A248" s="36">
        <v>13</v>
      </c>
      <c r="B248" s="29"/>
      <c r="C248" s="29"/>
      <c r="D248" s="29"/>
      <c r="E248" s="29"/>
      <c r="F248" s="29"/>
      <c r="G248" s="29"/>
      <c r="H248" s="29"/>
      <c r="I248" s="29"/>
      <c r="J248" s="29"/>
      <c r="K248" s="29"/>
      <c r="L248" s="29"/>
      <c r="M248" s="29"/>
      <c r="N248" s="29"/>
      <c r="O248" s="29"/>
      <c r="P248" s="29"/>
      <c r="Q248" s="29"/>
      <c r="R248" s="29"/>
      <c r="S248" s="29"/>
      <c r="T248" s="29"/>
      <c r="U248" s="29"/>
      <c r="V248" s="29"/>
      <c r="W248" s="29"/>
      <c r="X248" s="29"/>
      <c r="Y248" s="29"/>
      <c r="Z248" s="29"/>
      <c r="AA248" s="29"/>
      <c r="AB248" s="29"/>
      <c r="AC248" s="29"/>
      <c r="AD248" s="29"/>
      <c r="AE248" s="29"/>
      <c r="AF248" s="29"/>
      <c r="AG248" s="29"/>
      <c r="AH248" s="29"/>
      <c r="AI248" s="29"/>
      <c r="AJ248" s="29"/>
      <c r="AK248" s="29"/>
      <c r="AL248" s="29"/>
      <c r="AM248" s="29"/>
      <c r="AN248" s="29"/>
      <c r="AO248" s="29"/>
      <c r="AP248" s="29"/>
      <c r="AQ248" s="29"/>
      <c r="AR248" s="29"/>
      <c r="AS248" s="29"/>
      <c r="AT248" s="29"/>
      <c r="AU248" s="29"/>
      <c r="AV248" s="30"/>
      <c r="AW248" s="29"/>
      <c r="AX248" s="29"/>
      <c r="AY248" s="29"/>
      <c r="AZ248" s="29"/>
      <c r="BA248" s="29"/>
      <c r="BB248" s="29"/>
      <c r="BC248" s="29"/>
      <c r="BD248" s="29"/>
      <c r="BE248" s="29"/>
      <c r="BF248" s="29"/>
      <c r="BG248" s="29"/>
      <c r="BH248" s="29"/>
      <c r="BI248" s="29"/>
      <c r="BJ248" s="29"/>
      <c r="BK248" s="29"/>
      <c r="BL248" s="29"/>
      <c r="BM248" s="29"/>
      <c r="BN248" s="29"/>
      <c r="BO248" s="29"/>
      <c r="BP248" s="29"/>
      <c r="BQ248" s="29"/>
      <c r="BR248" s="29"/>
      <c r="BS248" s="29"/>
      <c r="BT248" s="29"/>
      <c r="BU248" s="29"/>
      <c r="BV248" s="29"/>
      <c r="BW248" s="29"/>
      <c r="BX248" s="29"/>
      <c r="BY248" s="29"/>
      <c r="BZ248" s="29"/>
      <c r="CA248" s="29"/>
      <c r="CB248" s="29"/>
      <c r="CC248" s="29"/>
      <c r="CD248" s="29"/>
      <c r="CE248" s="29"/>
      <c r="CF248" s="29"/>
      <c r="CG248" s="29"/>
      <c r="CH248" s="29"/>
      <c r="CI248" s="29"/>
      <c r="CJ248" s="29"/>
      <c r="CK248" s="29"/>
      <c r="CL248" s="29"/>
      <c r="CM248" s="29"/>
      <c r="CN248" s="29"/>
      <c r="CO248" s="29"/>
      <c r="CP248" s="29"/>
      <c r="CQ248" s="30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 ht="247.5" customHeight="1">
      <c r="A264" s="31"/>
      <c r="AV264" s="32"/>
      <c r="CQ264" s="32"/>
    </row>
    <row r="265" spans="1:95" ht="387.65" customHeight="1">
      <c r="A265" s="33"/>
      <c r="B265" s="34"/>
      <c r="C265" s="34"/>
      <c r="D265" s="34"/>
      <c r="E265" s="34"/>
      <c r="F265" s="34"/>
      <c r="G265" s="34"/>
      <c r="H265" s="34"/>
      <c r="I265" s="34"/>
      <c r="J265" s="34"/>
      <c r="K265" s="34"/>
      <c r="L265" s="34"/>
      <c r="M265" s="34"/>
      <c r="N265" s="34"/>
      <c r="O265" s="34"/>
      <c r="P265" s="34"/>
      <c r="Q265" s="34"/>
      <c r="R265" s="34"/>
      <c r="S265" s="34"/>
      <c r="T265" s="34"/>
      <c r="U265" s="34"/>
      <c r="V265" s="34"/>
      <c r="W265" s="34"/>
      <c r="X265" s="34"/>
      <c r="Y265" s="34"/>
      <c r="Z265" s="34"/>
      <c r="AA265" s="34"/>
      <c r="AB265" s="34"/>
      <c r="AC265" s="34"/>
      <c r="AD265" s="34"/>
      <c r="AE265" s="34"/>
      <c r="AF265" s="34"/>
      <c r="AG265" s="34"/>
      <c r="AH265" s="34"/>
      <c r="AI265" s="34"/>
      <c r="AJ265" s="34"/>
      <c r="AK265" s="34"/>
      <c r="AL265" s="34"/>
      <c r="AM265" s="34"/>
      <c r="AN265" s="34"/>
      <c r="AO265" s="34"/>
      <c r="AP265" s="34"/>
      <c r="AQ265" s="34"/>
      <c r="AR265" s="34"/>
      <c r="AS265" s="34"/>
      <c r="AT265" s="34"/>
      <c r="AU265" s="34"/>
      <c r="AV265" s="35"/>
      <c r="AW265" s="34"/>
      <c r="AX265" s="34"/>
      <c r="AY265" s="34"/>
      <c r="AZ265" s="34"/>
      <c r="BA265" s="34"/>
      <c r="BB265" s="34"/>
      <c r="BC265" s="34"/>
      <c r="BD265" s="34"/>
      <c r="BE265" s="34"/>
      <c r="BF265" s="34"/>
      <c r="BG265" s="34"/>
      <c r="BH265" s="34"/>
      <c r="BI265" s="34"/>
      <c r="BJ265" s="34"/>
      <c r="BK265" s="34"/>
      <c r="BL265" s="34"/>
      <c r="BM265" s="34"/>
      <c r="BN265" s="34"/>
      <c r="BO265" s="34"/>
      <c r="BP265" s="34"/>
      <c r="BQ265" s="34"/>
      <c r="BR265" s="34"/>
      <c r="BS265" s="34"/>
      <c r="BT265" s="34"/>
      <c r="BU265" s="34"/>
      <c r="BV265" s="34"/>
      <c r="BW265" s="34"/>
      <c r="BX265" s="34"/>
      <c r="BY265" s="34"/>
      <c r="BZ265" s="34"/>
      <c r="CA265" s="34"/>
      <c r="CB265" s="34"/>
      <c r="CC265" s="34"/>
      <c r="CD265" s="34"/>
      <c r="CE265" s="34"/>
      <c r="CF265" s="34"/>
      <c r="CG265" s="34"/>
      <c r="CH265" s="34"/>
      <c r="CI265" s="34"/>
      <c r="CJ265" s="34"/>
      <c r="CK265" s="34"/>
      <c r="CL265" s="34"/>
      <c r="CM265" s="34"/>
      <c r="CN265" s="34"/>
      <c r="CO265" s="34"/>
      <c r="CP265" s="34"/>
      <c r="CQ265" s="35"/>
    </row>
    <row r="266" spans="1:95">
      <c r="A266" s="36">
        <v>14</v>
      </c>
      <c r="B266" s="29"/>
      <c r="C266" s="29"/>
      <c r="D266" s="29"/>
      <c r="E266" s="29"/>
      <c r="F266" s="29"/>
      <c r="G266" s="29"/>
      <c r="H266" s="29"/>
      <c r="I266" s="29"/>
      <c r="J266" s="29"/>
      <c r="K266" s="29"/>
      <c r="L266" s="29"/>
      <c r="M266" s="29"/>
      <c r="N266" s="29"/>
      <c r="O266" s="29"/>
      <c r="P266" s="29"/>
      <c r="Q266" s="29"/>
      <c r="R266" s="29"/>
      <c r="S266" s="29"/>
      <c r="T266" s="29"/>
      <c r="U266" s="29"/>
      <c r="V266" s="29"/>
      <c r="W266" s="29"/>
      <c r="X266" s="29"/>
      <c r="Y266" s="29"/>
      <c r="Z266" s="29"/>
      <c r="AA266" s="29"/>
      <c r="AB266" s="29"/>
      <c r="AC266" s="29"/>
      <c r="AD266" s="29"/>
      <c r="AE266" s="29"/>
      <c r="AF266" s="29"/>
      <c r="AG266" s="29"/>
      <c r="AH266" s="29"/>
      <c r="AI266" s="29"/>
      <c r="AJ266" s="29"/>
      <c r="AK266" s="29"/>
      <c r="AL266" s="29"/>
      <c r="AM266" s="29"/>
      <c r="AN266" s="29"/>
      <c r="AO266" s="29"/>
      <c r="AP266" s="29"/>
      <c r="AQ266" s="29"/>
      <c r="AR266" s="29"/>
      <c r="AS266" s="29"/>
      <c r="AT266" s="29"/>
      <c r="AU266" s="29"/>
      <c r="AV266" s="30"/>
      <c r="AW266" s="29"/>
      <c r="AX266" s="29"/>
      <c r="AY266" s="29"/>
      <c r="AZ266" s="29"/>
      <c r="BA266" s="29"/>
      <c r="BB266" s="29"/>
      <c r="BC266" s="29"/>
      <c r="BD266" s="29"/>
      <c r="BE266" s="29"/>
      <c r="BF266" s="29"/>
      <c r="BG266" s="29"/>
      <c r="BH266" s="29"/>
      <c r="BI266" s="29"/>
      <c r="BJ266" s="29"/>
      <c r="BK266" s="29"/>
      <c r="BL266" s="29"/>
      <c r="BM266" s="29"/>
      <c r="BN266" s="29"/>
      <c r="BO266" s="29"/>
      <c r="BP266" s="29"/>
      <c r="BQ266" s="29"/>
      <c r="BR266" s="29"/>
      <c r="BS266" s="29"/>
      <c r="BT266" s="29"/>
      <c r="BU266" s="29"/>
      <c r="BV266" s="29"/>
      <c r="BW266" s="29"/>
      <c r="BX266" s="29"/>
      <c r="BY266" s="29"/>
      <c r="BZ266" s="29"/>
      <c r="CA266" s="29"/>
      <c r="CB266" s="29"/>
      <c r="CC266" s="29"/>
      <c r="CD266" s="29"/>
      <c r="CE266" s="29"/>
      <c r="CF266" s="29"/>
      <c r="CG266" s="29"/>
      <c r="CH266" s="29"/>
      <c r="CI266" s="29"/>
      <c r="CJ266" s="29"/>
      <c r="CK266" s="29"/>
      <c r="CL266" s="29"/>
      <c r="CM266" s="29"/>
      <c r="CN266" s="29"/>
      <c r="CO266" s="29"/>
      <c r="CP266" s="29"/>
      <c r="CQ266" s="30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3"/>
      <c r="B281" s="34"/>
      <c r="C281" s="34"/>
      <c r="D281" s="34"/>
      <c r="E281" s="34"/>
      <c r="F281" s="34"/>
      <c r="G281" s="34"/>
      <c r="H281" s="34"/>
      <c r="I281" s="34"/>
      <c r="J281" s="34"/>
      <c r="K281" s="34"/>
      <c r="L281" s="34"/>
      <c r="M281" s="34"/>
      <c r="N281" s="34"/>
      <c r="O281" s="34"/>
      <c r="P281" s="34"/>
      <c r="Q281" s="34"/>
      <c r="R281" s="34"/>
      <c r="S281" s="34"/>
      <c r="T281" s="34"/>
      <c r="U281" s="34"/>
      <c r="V281" s="34"/>
      <c r="W281" s="34"/>
      <c r="X281" s="34"/>
      <c r="Y281" s="34"/>
      <c r="Z281" s="34"/>
      <c r="AA281" s="34"/>
      <c r="AB281" s="34"/>
      <c r="AC281" s="34"/>
      <c r="AD281" s="34"/>
      <c r="AE281" s="34"/>
      <c r="AF281" s="34"/>
      <c r="AG281" s="34"/>
      <c r="AH281" s="34"/>
      <c r="AI281" s="34"/>
      <c r="AJ281" s="34"/>
      <c r="AK281" s="34"/>
      <c r="AL281" s="34"/>
      <c r="AM281" s="34"/>
      <c r="AN281" s="34"/>
      <c r="AO281" s="34"/>
      <c r="AP281" s="34"/>
      <c r="AQ281" s="34"/>
      <c r="AR281" s="34"/>
      <c r="AS281" s="34"/>
      <c r="AT281" s="34"/>
      <c r="AU281" s="34"/>
      <c r="AV281" s="35"/>
      <c r="AW281" s="34"/>
      <c r="AX281" s="34"/>
      <c r="AY281" s="34"/>
      <c r="AZ281" s="34"/>
      <c r="BA281" s="34"/>
      <c r="BB281" s="34"/>
      <c r="BC281" s="34"/>
      <c r="BD281" s="34"/>
      <c r="BE281" s="34"/>
      <c r="BF281" s="34"/>
      <c r="BG281" s="34"/>
      <c r="BH281" s="34"/>
      <c r="BI281" s="34"/>
      <c r="BJ281" s="34"/>
      <c r="BK281" s="34"/>
      <c r="BL281" s="34"/>
      <c r="BM281" s="34"/>
      <c r="BN281" s="34"/>
      <c r="BO281" s="34"/>
      <c r="BP281" s="34"/>
      <c r="BQ281" s="34"/>
      <c r="BR281" s="34"/>
      <c r="BS281" s="34"/>
      <c r="BT281" s="34"/>
      <c r="BU281" s="34"/>
      <c r="BV281" s="34"/>
      <c r="BW281" s="34"/>
      <c r="BX281" s="34"/>
      <c r="BY281" s="34"/>
      <c r="BZ281" s="34"/>
      <c r="CA281" s="34"/>
      <c r="CB281" s="34"/>
      <c r="CC281" s="34"/>
      <c r="CD281" s="34"/>
      <c r="CE281" s="34"/>
      <c r="CF281" s="34"/>
      <c r="CG281" s="34"/>
      <c r="CH281" s="34"/>
      <c r="CI281" s="34"/>
      <c r="CJ281" s="34"/>
      <c r="CK281" s="34"/>
      <c r="CL281" s="34"/>
      <c r="CM281" s="34"/>
      <c r="CN281" s="34"/>
      <c r="CO281" s="34"/>
      <c r="CP281" s="34"/>
      <c r="CQ281" s="35"/>
    </row>
    <row r="282" spans="1:95">
      <c r="A282" s="36">
        <v>15</v>
      </c>
      <c r="B282" s="29"/>
      <c r="C282" s="29"/>
      <c r="D282" s="29"/>
      <c r="E282" s="29"/>
      <c r="F282" s="29"/>
      <c r="G282" s="29"/>
      <c r="H282" s="29"/>
      <c r="I282" s="29"/>
      <c r="J282" s="29"/>
      <c r="K282" s="29"/>
      <c r="L282" s="29"/>
      <c r="M282" s="29"/>
      <c r="N282" s="29"/>
      <c r="O282" s="29"/>
      <c r="P282" s="29"/>
      <c r="Q282" s="29"/>
      <c r="R282" s="29"/>
      <c r="S282" s="29"/>
      <c r="T282" s="29"/>
      <c r="U282" s="29"/>
      <c r="V282" s="29"/>
      <c r="W282" s="29"/>
      <c r="X282" s="29"/>
      <c r="Y282" s="29"/>
      <c r="Z282" s="29"/>
      <c r="AA282" s="29"/>
      <c r="AB282" s="29"/>
      <c r="AC282" s="29"/>
      <c r="AD282" s="29"/>
      <c r="AE282" s="29"/>
      <c r="AF282" s="29"/>
      <c r="AG282" s="29"/>
      <c r="AH282" s="29"/>
      <c r="AI282" s="29"/>
      <c r="AJ282" s="29"/>
      <c r="AK282" s="29"/>
      <c r="AL282" s="29"/>
      <c r="AM282" s="29"/>
      <c r="AN282" s="29"/>
      <c r="AO282" s="29"/>
      <c r="AP282" s="29"/>
      <c r="AQ282" s="29"/>
      <c r="AR282" s="29"/>
      <c r="AS282" s="29"/>
      <c r="AT282" s="29"/>
      <c r="AU282" s="29"/>
      <c r="AV282" s="30"/>
      <c r="AW282" s="29"/>
      <c r="AX282" s="29"/>
      <c r="AY282" s="29"/>
      <c r="AZ282" s="29"/>
      <c r="BA282" s="29"/>
      <c r="BB282" s="29"/>
      <c r="BC282" s="29"/>
      <c r="BD282" s="29"/>
      <c r="BE282" s="29"/>
      <c r="BF282" s="29"/>
      <c r="BG282" s="29"/>
      <c r="BH282" s="29"/>
      <c r="BI282" s="29"/>
      <c r="BJ282" s="29"/>
      <c r="BK282" s="29"/>
      <c r="BL282" s="29"/>
      <c r="BM282" s="29"/>
      <c r="BN282" s="29"/>
      <c r="BO282" s="29"/>
      <c r="BP282" s="29"/>
      <c r="BQ282" s="29"/>
      <c r="BR282" s="29"/>
      <c r="BS282" s="29"/>
      <c r="BT282" s="29"/>
      <c r="BU282" s="29"/>
      <c r="BV282" s="29"/>
      <c r="BW282" s="29"/>
      <c r="BX282" s="29"/>
      <c r="BY282" s="29"/>
      <c r="BZ282" s="29"/>
      <c r="CA282" s="29"/>
      <c r="CB282" s="29"/>
      <c r="CC282" s="29"/>
      <c r="CD282" s="29"/>
      <c r="CE282" s="29"/>
      <c r="CF282" s="29"/>
      <c r="CG282" s="29"/>
      <c r="CH282" s="29"/>
      <c r="CI282" s="29"/>
      <c r="CJ282" s="29"/>
      <c r="CK282" s="29"/>
      <c r="CL282" s="29"/>
      <c r="CM282" s="29"/>
      <c r="CN282" s="29"/>
      <c r="CO282" s="29"/>
      <c r="CP282" s="29"/>
      <c r="CQ282" s="30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 ht="96" customHeight="1">
      <c r="A299" s="33"/>
      <c r="B299" s="34"/>
      <c r="C299" s="34"/>
      <c r="D299" s="34"/>
      <c r="E299" s="34"/>
      <c r="F299" s="34"/>
      <c r="G299" s="34"/>
      <c r="H299" s="34"/>
      <c r="I299" s="34"/>
      <c r="J299" s="34"/>
      <c r="K299" s="34"/>
      <c r="L299" s="34"/>
      <c r="M299" s="34"/>
      <c r="N299" s="34"/>
      <c r="O299" s="34"/>
      <c r="P299" s="34"/>
      <c r="Q299" s="34"/>
      <c r="R299" s="34"/>
      <c r="S299" s="34"/>
      <c r="T299" s="34"/>
      <c r="U299" s="34"/>
      <c r="V299" s="34"/>
      <c r="W299" s="34"/>
      <c r="X299" s="34"/>
      <c r="Y299" s="34"/>
      <c r="Z299" s="34"/>
      <c r="AA299" s="34"/>
      <c r="AB299" s="34"/>
      <c r="AC299" s="34"/>
      <c r="AD299" s="34"/>
      <c r="AE299" s="34"/>
      <c r="AF299" s="34"/>
      <c r="AG299" s="34"/>
      <c r="AH299" s="34"/>
      <c r="AI299" s="34"/>
      <c r="AJ299" s="34"/>
      <c r="AK299" s="34"/>
      <c r="AL299" s="34"/>
      <c r="AM299" s="34"/>
      <c r="AN299" s="34"/>
      <c r="AO299" s="34"/>
      <c r="AP299" s="34"/>
      <c r="AQ299" s="34"/>
      <c r="AR299" s="34"/>
      <c r="AS299" s="34"/>
      <c r="AT299" s="34"/>
      <c r="AU299" s="34"/>
      <c r="AV299" s="35"/>
      <c r="AW299" s="34"/>
      <c r="AX299" s="34"/>
      <c r="AY299" s="34"/>
      <c r="AZ299" s="34"/>
      <c r="BA299" s="34"/>
      <c r="BB299" s="34"/>
      <c r="BC299" s="34"/>
      <c r="BD299" s="34"/>
      <c r="BE299" s="34"/>
      <c r="BF299" s="34"/>
      <c r="BG299" s="34"/>
      <c r="BH299" s="34"/>
      <c r="BI299" s="34"/>
      <c r="BJ299" s="34"/>
      <c r="BK299" s="34"/>
      <c r="BL299" s="34"/>
      <c r="BM299" s="34"/>
      <c r="BN299" s="34"/>
      <c r="BO299" s="34"/>
      <c r="BP299" s="34"/>
      <c r="BQ299" s="34"/>
      <c r="BR299" s="34"/>
      <c r="BS299" s="34"/>
      <c r="BT299" s="34"/>
      <c r="BU299" s="34"/>
      <c r="BV299" s="34"/>
      <c r="BW299" s="34"/>
      <c r="BX299" s="34"/>
      <c r="BY299" s="34"/>
      <c r="BZ299" s="34"/>
      <c r="CA299" s="34"/>
      <c r="CB299" s="34"/>
      <c r="CC299" s="34"/>
      <c r="CD299" s="34"/>
      <c r="CE299" s="34"/>
      <c r="CF299" s="34"/>
      <c r="CG299" s="34"/>
      <c r="CH299" s="34"/>
      <c r="CI299" s="34"/>
      <c r="CJ299" s="34"/>
      <c r="CK299" s="34"/>
      <c r="CL299" s="34"/>
      <c r="CM299" s="34"/>
      <c r="CN299" s="34"/>
      <c r="CO299" s="34"/>
      <c r="CP299" s="34"/>
      <c r="CQ299" s="35"/>
    </row>
    <row r="300" spans="1:95">
      <c r="A300" s="36">
        <v>16</v>
      </c>
      <c r="B300" s="29"/>
      <c r="C300" s="29"/>
      <c r="D300" s="29"/>
      <c r="E300" s="29"/>
      <c r="F300" s="29"/>
      <c r="G300" s="29"/>
      <c r="H300" s="29"/>
      <c r="I300" s="29"/>
      <c r="J300" s="29"/>
      <c r="K300" s="29"/>
      <c r="L300" s="29"/>
      <c r="M300" s="29"/>
      <c r="N300" s="29"/>
      <c r="O300" s="29"/>
      <c r="P300" s="29"/>
      <c r="Q300" s="29"/>
      <c r="R300" s="29"/>
      <c r="S300" s="29"/>
      <c r="T300" s="29"/>
      <c r="U300" s="29"/>
      <c r="V300" s="29"/>
      <c r="W300" s="29"/>
      <c r="X300" s="29"/>
      <c r="Y300" s="29"/>
      <c r="Z300" s="29"/>
      <c r="AA300" s="29"/>
      <c r="AB300" s="29"/>
      <c r="AC300" s="29"/>
      <c r="AD300" s="29"/>
      <c r="AE300" s="29"/>
      <c r="AF300" s="29"/>
      <c r="AG300" s="29"/>
      <c r="AH300" s="29"/>
      <c r="AI300" s="29"/>
      <c r="AJ300" s="29"/>
      <c r="AK300" s="29"/>
      <c r="AL300" s="29"/>
      <c r="AM300" s="29"/>
      <c r="AN300" s="29"/>
      <c r="AO300" s="29"/>
      <c r="AP300" s="29"/>
      <c r="AQ300" s="29"/>
      <c r="AR300" s="29"/>
      <c r="AS300" s="29"/>
      <c r="AT300" s="29"/>
      <c r="AU300" s="29"/>
      <c r="AV300" s="30"/>
      <c r="AW300" s="29"/>
      <c r="AX300" s="29"/>
      <c r="AY300" s="29"/>
      <c r="AZ300" s="29"/>
      <c r="BA300" s="29"/>
      <c r="BB300" s="29"/>
      <c r="BC300" s="29"/>
      <c r="BD300" s="29"/>
      <c r="BE300" s="29"/>
      <c r="BF300" s="29"/>
      <c r="BG300" s="29"/>
      <c r="BH300" s="29"/>
      <c r="BI300" s="29"/>
      <c r="BJ300" s="29"/>
      <c r="BK300" s="29"/>
      <c r="BL300" s="29"/>
      <c r="BM300" s="29"/>
      <c r="BN300" s="29"/>
      <c r="BO300" s="29"/>
      <c r="BP300" s="29"/>
      <c r="BQ300" s="29"/>
      <c r="BR300" s="29"/>
      <c r="BS300" s="29"/>
      <c r="BT300" s="29"/>
      <c r="BU300" s="29"/>
      <c r="BV300" s="29"/>
      <c r="BW300" s="29"/>
      <c r="BX300" s="29"/>
      <c r="BY300" s="29"/>
      <c r="BZ300" s="29"/>
      <c r="CA300" s="29"/>
      <c r="CB300" s="29"/>
      <c r="CC300" s="29"/>
      <c r="CD300" s="29"/>
      <c r="CE300" s="29"/>
      <c r="CF300" s="29"/>
      <c r="CG300" s="29"/>
      <c r="CH300" s="29"/>
      <c r="CI300" s="29"/>
      <c r="CJ300" s="29"/>
      <c r="CK300" s="29"/>
      <c r="CL300" s="29"/>
      <c r="CM300" s="29"/>
      <c r="CN300" s="29"/>
      <c r="CO300" s="29"/>
      <c r="CP300" s="29"/>
      <c r="CQ300" s="30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 ht="144" customHeight="1">
      <c r="A316" s="31"/>
      <c r="AV316" s="32"/>
      <c r="CQ316" s="32"/>
    </row>
    <row r="317" spans="1:95" ht="144" customHeight="1">
      <c r="A317" s="31"/>
      <c r="AV317" s="32"/>
      <c r="CQ317" s="32"/>
    </row>
    <row r="318" spans="1:95" ht="372.9" customHeight="1">
      <c r="A318" s="33">
        <v>17</v>
      </c>
      <c r="B318" s="34"/>
      <c r="C318" s="34"/>
      <c r="D318" s="34"/>
      <c r="E318" s="34"/>
      <c r="F318" s="34"/>
      <c r="G318" s="34"/>
      <c r="H318" s="34"/>
      <c r="I318" s="34"/>
      <c r="J318" s="34"/>
      <c r="K318" s="34"/>
      <c r="L318" s="34"/>
      <c r="M318" s="34"/>
      <c r="N318" s="34"/>
      <c r="O318" s="34"/>
      <c r="P318" s="34"/>
      <c r="Q318" s="34"/>
      <c r="R318" s="34"/>
      <c r="S318" s="34"/>
      <c r="T318" s="34"/>
      <c r="U318" s="34"/>
      <c r="V318" s="34"/>
      <c r="W318" s="34"/>
      <c r="X318" s="34"/>
      <c r="Y318" s="34"/>
      <c r="Z318" s="34"/>
      <c r="AA318" s="34"/>
      <c r="AB318" s="34"/>
      <c r="AC318" s="34"/>
      <c r="AD318" s="34"/>
      <c r="AE318" s="34"/>
      <c r="AF318" s="34"/>
      <c r="AG318" s="34"/>
      <c r="AH318" s="34"/>
      <c r="AI318" s="34"/>
      <c r="AJ318" s="34"/>
      <c r="AK318" s="34"/>
      <c r="AL318" s="34"/>
      <c r="AM318" s="34"/>
      <c r="AN318" s="34"/>
      <c r="AO318" s="34"/>
      <c r="AP318" s="34"/>
      <c r="AQ318" s="34"/>
      <c r="AR318" s="34"/>
      <c r="AS318" s="34"/>
      <c r="AT318" s="34"/>
      <c r="AU318" s="34"/>
      <c r="AV318" s="35"/>
      <c r="AW318" s="34"/>
      <c r="AX318" s="34"/>
      <c r="AY318" s="34"/>
      <c r="AZ318" s="34"/>
      <c r="BA318" s="34"/>
      <c r="BB318" s="34"/>
      <c r="BC318" s="34"/>
      <c r="BD318" s="34"/>
      <c r="BE318" s="34"/>
      <c r="BF318" s="34"/>
      <c r="BG318" s="34"/>
      <c r="BH318" s="34"/>
      <c r="BI318" s="34"/>
      <c r="BJ318" s="34"/>
      <c r="BK318" s="34"/>
      <c r="BL318" s="34"/>
      <c r="BM318" s="34"/>
      <c r="BN318" s="34"/>
      <c r="BO318" s="34"/>
      <c r="BP318" s="34"/>
      <c r="BQ318" s="34"/>
      <c r="BR318" s="34"/>
      <c r="BS318" s="34"/>
      <c r="BT318" s="34"/>
      <c r="BU318" s="34"/>
      <c r="BV318" s="34"/>
      <c r="BW318" s="34"/>
      <c r="BX318" s="34"/>
      <c r="BY318" s="34"/>
      <c r="BZ318" s="34"/>
      <c r="CA318" s="34"/>
      <c r="CB318" s="34"/>
      <c r="CC318" s="34"/>
      <c r="CD318" s="34"/>
      <c r="CE318" s="34"/>
      <c r="CF318" s="34"/>
      <c r="CG318" s="34"/>
      <c r="CH318" s="34"/>
      <c r="CI318" s="34"/>
      <c r="CJ318" s="34"/>
      <c r="CK318" s="34"/>
      <c r="CL318" s="34"/>
      <c r="CM318" s="34"/>
      <c r="CN318" s="34"/>
      <c r="CO318" s="34"/>
      <c r="CP318" s="34"/>
      <c r="CQ318" s="35"/>
    </row>
    <row r="319" spans="1:95">
      <c r="A319" s="37">
        <v>18</v>
      </c>
    </row>
    <row r="353" spans="1:1">
      <c r="A353" s="37">
        <v>19</v>
      </c>
    </row>
    <row r="392" spans="1:1">
      <c r="A392" s="37">
        <v>20</v>
      </c>
    </row>
    <row r="428" spans="1:1">
      <c r="A428" s="37">
        <v>21</v>
      </c>
    </row>
    <row r="460" spans="1:1">
      <c r="A460" s="37">
        <v>22</v>
      </c>
    </row>
    <row r="484" spans="1:1">
      <c r="A484" s="37">
        <v>23</v>
      </c>
    </row>
    <row r="508" spans="1:1">
      <c r="A508" s="37">
        <v>24</v>
      </c>
    </row>
    <row r="534" spans="1:1">
      <c r="A534" s="37">
        <v>25</v>
      </c>
    </row>
    <row r="568" spans="1:1">
      <c r="A568" s="37">
        <v>26</v>
      </c>
    </row>
    <row r="582" spans="1:1">
      <c r="A582" s="37">
        <v>27</v>
      </c>
    </row>
    <row r="603" spans="1:1">
      <c r="A603" s="37">
        <v>28</v>
      </c>
    </row>
    <row r="628" spans="1:1">
      <c r="A628" s="37">
        <v>29</v>
      </c>
    </row>
    <row r="654" spans="1:1">
      <c r="A654" s="37">
        <v>30</v>
      </c>
    </row>
    <row r="688" spans="1:1">
      <c r="A688" s="37">
        <v>31</v>
      </c>
    </row>
    <row r="719" spans="1:1">
      <c r="A719" s="37">
        <v>32</v>
      </c>
    </row>
    <row r="752" spans="1:1">
      <c r="A752" s="37">
        <v>33</v>
      </c>
    </row>
    <row r="785" spans="1:1">
      <c r="A785" s="37">
        <v>34</v>
      </c>
    </row>
    <row r="803" spans="1:1">
      <c r="A803" s="37">
        <v>35</v>
      </c>
    </row>
    <row r="836" spans="1:1">
      <c r="A836" s="37">
        <v>36</v>
      </c>
    </row>
    <row r="866" spans="1:1">
      <c r="A866" s="37">
        <v>37</v>
      </c>
    </row>
    <row r="882" spans="1:1">
      <c r="A882" s="37">
        <v>38</v>
      </c>
    </row>
    <row r="914" spans="1:1">
      <c r="A914" s="37">
        <v>39</v>
      </c>
    </row>
    <row r="955" spans="1:1">
      <c r="A955" s="37">
        <v>40</v>
      </c>
    </row>
    <row r="976" spans="1:1">
      <c r="A976" s="37">
        <v>41</v>
      </c>
    </row>
    <row r="1005" spans="1:1">
      <c r="A1005" s="37">
        <v>42</v>
      </c>
    </row>
    <row r="1025" spans="1:1">
      <c r="A1025" s="37">
        <v>43</v>
      </c>
    </row>
    <row r="1055" spans="1:1">
      <c r="A1055" s="37">
        <v>44</v>
      </c>
    </row>
    <row r="1112" spans="1:1">
      <c r="A1112" s="37">
        <v>45</v>
      </c>
    </row>
    <row r="1129" spans="1:1">
      <c r="A1129" s="37">
        <v>46</v>
      </c>
    </row>
    <row r="1158" spans="1:1">
      <c r="A1158" s="37">
        <v>47</v>
      </c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7535E794-C91D-4874-80D1-310B3531EA3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24E3265-BC96-4F3A-999A-3F508F7A552D}">
  <ds:schemaRefs>
    <ds:schemaRef ds:uri="http://purl.org/dc/terms/"/>
    <ds:schemaRef ds:uri="http://purl.org/dc/elements/1.1/"/>
    <ds:schemaRef ds:uri="http://purl.org/dc/dcmitype/"/>
    <ds:schemaRef ds:uri="http://schemas.microsoft.com/office/2006/documentManagement/types"/>
    <ds:schemaRef ds:uri="a73fd218-8bca-4422-add3-bf5da46cbfd8"/>
    <ds:schemaRef ds:uri="082b249c-3e96-4a7c-9ff2-21fd1dcff023"/>
    <ds:schemaRef ds:uri="http://schemas.microsoft.com/office/infopath/2007/PartnerControls"/>
    <ds:schemaRef ds:uri="http://schemas.openxmlformats.org/package/2006/metadata/core-properties"/>
    <ds:schemaRef ds:uri="http://schemas.microsoft.com/office/2006/metadata/properties"/>
    <ds:schemaRef ds:uri="http://www.w3.org/XML/1998/namespace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EVD_OPL01-23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cp:lastPrinted>2023-10-25T10:05:03Z</cp:lastPrinted>
  <dcterms:created xsi:type="dcterms:W3CDTF">2023-05-13T06:19:47Z</dcterms:created>
  <dcterms:modified xsi:type="dcterms:W3CDTF">2023-10-25T10:08:43Z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